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-120" yWindow="-120" windowWidth="20730" windowHeight="11160"/>
  </bookViews>
  <sheets>
    <sheet name="2021-2022" sheetId="2" r:id="rId1"/>
  </sheets>
  <calcPr calcId="125725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8" i="2"/>
  <c r="C18"/>
  <c r="D15"/>
  <c r="D12"/>
  <c r="D10"/>
  <c r="C15"/>
  <c r="C12"/>
  <c r="C10"/>
  <c r="D9" l="1"/>
  <c r="D8" s="1"/>
  <c r="D7" s="1"/>
  <c r="C9"/>
  <c r="C8" s="1"/>
  <c r="C7" s="1"/>
</calcChain>
</file>

<file path=xl/sharedStrings.xml><?xml version="1.0" encoding="utf-8"?>
<sst xmlns="http://schemas.openxmlformats.org/spreadsheetml/2006/main" count="34" uniqueCount="34">
  <si>
    <t>Наименование источника доходов</t>
  </si>
  <si>
    <t>ДОХОДЫ ВСЕГО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</si>
  <si>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</si>
  <si>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</si>
  <si>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Налог на доходы физических лиц</t>
  </si>
  <si>
    <t>Налоги на прибыль, доходы, всего, в том числе</t>
  </si>
  <si>
    <t>( рублей)</t>
  </si>
  <si>
    <t xml:space="preserve">НЕНАЛОГОВЫЕ ДОХОДЫ   </t>
  </si>
  <si>
    <t xml:space="preserve">НАЛОГОВЫЕ ДОХОДЫ   </t>
  </si>
  <si>
    <t xml:space="preserve">НАЛОГОВЫЕ И НЕНАЛОГОВЫЕ ДОХОДЫ </t>
  </si>
  <si>
    <t>Код бюджетной классификации Российской Федерации</t>
  </si>
  <si>
    <t>000 1 00 00000 00 0000 000</t>
  </si>
  <si>
    <t>000 1 01 00000 00 0000 000</t>
  </si>
  <si>
    <t>000 1 01 02000 00 0000 110</t>
  </si>
  <si>
    <t>000 1 11 00000 00 0000 000</t>
  </si>
  <si>
    <t>000 2 00 00000 00 0000 000</t>
  </si>
  <si>
    <t>Налоги на совокупный доход всего, в том числе</t>
  </si>
  <si>
    <t>Единый налог, взимаемый в связи с применением упрощенной системы налогообложения</t>
  </si>
  <si>
    <t>Единый сельскохозяйственный налог</t>
  </si>
  <si>
    <t>000 1 05 00000 00 0000 000</t>
  </si>
  <si>
    <t>000 1 05 01000 00 0000 110</t>
  </si>
  <si>
    <t>000 1 05 03000 00 0000 110</t>
  </si>
  <si>
    <t>Налоги на имущество, в том числе</t>
  </si>
  <si>
    <t>000 1 06 06000 00 0000 110</t>
  </si>
  <si>
    <t>Налог на имущество физических лиц</t>
  </si>
  <si>
    <t>000 1 06 00000 00 0000 110</t>
  </si>
  <si>
    <t>000 1 06 01000 00 0000 110</t>
  </si>
  <si>
    <t>Земельный налог</t>
  </si>
  <si>
    <t>Доходы от продажи материальных и нематериальных активов</t>
  </si>
  <si>
    <t>000 1 14 00000 00 0000 000</t>
  </si>
  <si>
    <t xml:space="preserve"> 2023 год</t>
  </si>
  <si>
    <t xml:space="preserve"> ПОСТУПЛЕНИЯ ДОХОДОВ БЮДЖЕТА СЕЛЬСКОГО ПОСЕЛЕНИЯ "СЕЛО КУДИНОВО" ПО КОДАМ КЛАССИФИКАЦИИ ДОХОДОВ БЮДЖЕТОВ БЮДЖЕТНОЙ СИСТЕМЫ РОССИЙСКОЙ ФЕДЕРАЦИИ НА  ПЛАНОВЫЙ ПЕРИОД 2023 И 2024 ГОДОВ </t>
  </si>
  <si>
    <t xml:space="preserve"> 2024 год</t>
  </si>
  <si>
    <t>Приложение №3
  к Решению Сельской Думы 
      сельского поселения «Село Кудиново» 
 «О бюджете сельского поселения «Село Кудиново» 
  на 2022 год и плановый период 2023 и 2024 годов»
№ 36 от 29.12. 2021 года</t>
  </si>
</sst>
</file>

<file path=xl/styles.xml><?xml version="1.0" encoding="utf-8"?>
<styleSheet xmlns="http://schemas.openxmlformats.org/spreadsheetml/2006/main">
  <numFmts count="2">
    <numFmt numFmtId="164" formatCode="_-* #,##0.00_р_._-;\-* #,##0.00_р_._-;_-* &quot;-&quot;??_р_._-;_-@_-"/>
    <numFmt numFmtId="165" formatCode="_-* #,##0_р_._-;\-* #,##0_р_._-;_-* &quot;-&quot;??_р_._-;_-@_-"/>
  </numFmts>
  <fonts count="1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3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1">
    <xf numFmtId="0" fontId="0" fillId="0" borderId="0" xfId="0"/>
    <xf numFmtId="0" fontId="3" fillId="0" borderId="0" xfId="0" applyFont="1" applyAlignment="1">
      <alignment horizontal="justify" vertical="center"/>
    </xf>
    <xf numFmtId="165" fontId="0" fillId="0" borderId="0" xfId="0" applyNumberFormat="1"/>
    <xf numFmtId="0" fontId="7" fillId="0" borderId="0" xfId="0" applyFont="1" applyAlignment="1">
      <alignment horizontal="right" vertical="center"/>
    </xf>
    <xf numFmtId="49" fontId="8" fillId="0" borderId="1" xfId="0" applyNumberFormat="1" applyFont="1" applyFill="1" applyBorder="1" applyAlignment="1">
      <alignment horizontal="center"/>
    </xf>
    <xf numFmtId="49" fontId="9" fillId="0" borderId="1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right" wrapText="1"/>
    </xf>
    <xf numFmtId="164" fontId="6" fillId="0" borderId="1" xfId="0" applyNumberFormat="1" applyFont="1" applyFill="1" applyBorder="1" applyAlignment="1">
      <alignment horizontal="right" wrapText="1"/>
    </xf>
    <xf numFmtId="0" fontId="4" fillId="0" borderId="1" xfId="0" applyFont="1" applyBorder="1" applyAlignment="1">
      <alignment wrapText="1"/>
    </xf>
    <xf numFmtId="164" fontId="4" fillId="0" borderId="1" xfId="1" applyNumberFormat="1" applyFont="1" applyFill="1" applyBorder="1" applyAlignment="1">
      <alignment horizontal="right" wrapText="1"/>
    </xf>
    <xf numFmtId="164" fontId="4" fillId="0" borderId="1" xfId="1" applyNumberFormat="1" applyFont="1" applyBorder="1" applyAlignment="1">
      <alignment horizontal="right" wrapText="1"/>
    </xf>
    <xf numFmtId="0" fontId="5" fillId="0" borderId="1" xfId="0" applyFont="1" applyBorder="1" applyAlignment="1">
      <alignment wrapText="1"/>
    </xf>
    <xf numFmtId="164" fontId="5" fillId="0" borderId="1" xfId="1" applyNumberFormat="1" applyFont="1" applyFill="1" applyBorder="1" applyAlignment="1">
      <alignment horizontal="right" wrapText="1"/>
    </xf>
    <xf numFmtId="164" fontId="5" fillId="0" borderId="1" xfId="1" applyNumberFormat="1" applyFont="1" applyBorder="1" applyAlignment="1">
      <alignment horizontal="right" wrapText="1"/>
    </xf>
    <xf numFmtId="0" fontId="6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right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2"/>
  <sheetViews>
    <sheetView tabSelected="1" zoomScale="70" zoomScaleNormal="70" workbookViewId="0">
      <selection activeCell="I7" sqref="I7"/>
    </sheetView>
  </sheetViews>
  <sheetFormatPr defaultRowHeight="15"/>
  <cols>
    <col min="1" max="1" width="66" customWidth="1"/>
    <col min="2" max="2" width="36.42578125" customWidth="1"/>
    <col min="3" max="4" width="21" customWidth="1"/>
  </cols>
  <sheetData>
    <row r="1" spans="1:4" ht="102" customHeight="1">
      <c r="A1" s="7"/>
      <c r="B1" s="20" t="s">
        <v>33</v>
      </c>
      <c r="C1" s="20"/>
      <c r="D1" s="20"/>
    </row>
    <row r="2" spans="1:4" ht="56.25" customHeight="1">
      <c r="A2" s="7"/>
      <c r="B2" s="8"/>
      <c r="C2" s="7"/>
      <c r="D2" s="7"/>
    </row>
    <row r="3" spans="1:4" ht="65.45" customHeight="1">
      <c r="A3" s="19" t="s">
        <v>31</v>
      </c>
      <c r="B3" s="19"/>
      <c r="C3" s="19"/>
      <c r="D3" s="19"/>
    </row>
    <row r="4" spans="1:4" ht="43.5" customHeight="1">
      <c r="A4" s="6"/>
      <c r="B4" s="6"/>
      <c r="C4" s="6"/>
      <c r="D4" s="6"/>
    </row>
    <row r="5" spans="1:4" ht="21" customHeight="1">
      <c r="D5" s="3" t="s">
        <v>6</v>
      </c>
    </row>
    <row r="6" spans="1:4" ht="54" customHeight="1">
      <c r="A6" s="9" t="s">
        <v>0</v>
      </c>
      <c r="B6" s="9" t="s">
        <v>10</v>
      </c>
      <c r="C6" s="9" t="s">
        <v>30</v>
      </c>
      <c r="D6" s="9" t="s">
        <v>32</v>
      </c>
    </row>
    <row r="7" spans="1:4" ht="23.25" customHeight="1">
      <c r="A7" s="10" t="s">
        <v>1</v>
      </c>
      <c r="B7" s="11"/>
      <c r="C7" s="12">
        <f>C8+C21</f>
        <v>17153175.890000001</v>
      </c>
      <c r="D7" s="12">
        <f>D8+D21</f>
        <v>17704039.689999998</v>
      </c>
    </row>
    <row r="8" spans="1:4" ht="22.15" customHeight="1">
      <c r="A8" s="13" t="s">
        <v>9</v>
      </c>
      <c r="B8" s="5" t="s">
        <v>11</v>
      </c>
      <c r="C8" s="14">
        <f>C9+C18</f>
        <v>8993544</v>
      </c>
      <c r="D8" s="14">
        <f>D9+D18</f>
        <v>9053963</v>
      </c>
    </row>
    <row r="9" spans="1:4" ht="22.9" customHeight="1">
      <c r="A9" s="13" t="s">
        <v>8</v>
      </c>
      <c r="B9" s="4"/>
      <c r="C9" s="15">
        <f>C10+C12+C15</f>
        <v>8573296</v>
      </c>
      <c r="D9" s="15">
        <f>D10+D12+D15</f>
        <v>8633715</v>
      </c>
    </row>
    <row r="10" spans="1:4" ht="19.149999999999999" customHeight="1">
      <c r="A10" s="13" t="s">
        <v>5</v>
      </c>
      <c r="B10" s="5" t="s">
        <v>12</v>
      </c>
      <c r="C10" s="15">
        <f>C11</f>
        <v>668136</v>
      </c>
      <c r="D10" s="15">
        <f>D11</f>
        <v>712233</v>
      </c>
    </row>
    <row r="11" spans="1:4" ht="21" customHeight="1">
      <c r="A11" s="16" t="s">
        <v>4</v>
      </c>
      <c r="B11" s="4" t="s">
        <v>13</v>
      </c>
      <c r="C11" s="17">
        <v>668136</v>
      </c>
      <c r="D11" s="17">
        <v>712233</v>
      </c>
    </row>
    <row r="12" spans="1:4" ht="19.899999999999999" customHeight="1">
      <c r="A12" s="13" t="s">
        <v>16</v>
      </c>
      <c r="B12" s="5" t="s">
        <v>19</v>
      </c>
      <c r="C12" s="15">
        <f>C13+C14</f>
        <v>1657160</v>
      </c>
      <c r="D12" s="15">
        <f>D13+D14</f>
        <v>1673482</v>
      </c>
    </row>
    <row r="13" spans="1:4" ht="37.5">
      <c r="A13" s="16" t="s">
        <v>17</v>
      </c>
      <c r="B13" s="4" t="s">
        <v>20</v>
      </c>
      <c r="C13" s="18">
        <v>1632160</v>
      </c>
      <c r="D13" s="18">
        <v>1648482</v>
      </c>
    </row>
    <row r="14" spans="1:4" ht="18.600000000000001" customHeight="1">
      <c r="A14" s="16" t="s">
        <v>18</v>
      </c>
      <c r="B14" s="4" t="s">
        <v>21</v>
      </c>
      <c r="C14" s="18">
        <v>25000</v>
      </c>
      <c r="D14" s="18">
        <v>25000</v>
      </c>
    </row>
    <row r="15" spans="1:4" ht="21" customHeight="1">
      <c r="A15" s="13" t="s">
        <v>22</v>
      </c>
      <c r="B15" s="5" t="s">
        <v>25</v>
      </c>
      <c r="C15" s="15">
        <f>C16+C17</f>
        <v>6248000</v>
      </c>
      <c r="D15" s="15">
        <f>D16+D17</f>
        <v>6248000</v>
      </c>
    </row>
    <row r="16" spans="1:4" ht="23.25" customHeight="1">
      <c r="A16" s="16" t="s">
        <v>24</v>
      </c>
      <c r="B16" s="4" t="s">
        <v>26</v>
      </c>
      <c r="C16" s="18">
        <v>428000</v>
      </c>
      <c r="D16" s="18">
        <v>428000</v>
      </c>
    </row>
    <row r="17" spans="1:4" ht="22.5" customHeight="1">
      <c r="A17" s="16" t="s">
        <v>27</v>
      </c>
      <c r="B17" s="4" t="s">
        <v>23</v>
      </c>
      <c r="C17" s="18">
        <v>5820000</v>
      </c>
      <c r="D17" s="18">
        <v>5820000</v>
      </c>
    </row>
    <row r="18" spans="1:4" ht="20.45" customHeight="1">
      <c r="A18" s="13" t="s">
        <v>7</v>
      </c>
      <c r="B18" s="4"/>
      <c r="C18" s="15">
        <f>C19+C20</f>
        <v>420248</v>
      </c>
      <c r="D18" s="15">
        <f>D19+D20</f>
        <v>420248</v>
      </c>
    </row>
    <row r="19" spans="1:4" ht="38.450000000000003" customHeight="1">
      <c r="A19" s="16" t="s">
        <v>2</v>
      </c>
      <c r="B19" s="4" t="s">
        <v>14</v>
      </c>
      <c r="C19" s="18">
        <v>420248</v>
      </c>
      <c r="D19" s="18">
        <v>420248</v>
      </c>
    </row>
    <row r="20" spans="1:4" ht="38.450000000000003" customHeight="1">
      <c r="A20" s="16" t="s">
        <v>28</v>
      </c>
      <c r="B20" s="4" t="s">
        <v>29</v>
      </c>
      <c r="C20" s="18">
        <v>0</v>
      </c>
      <c r="D20" s="18">
        <v>0</v>
      </c>
    </row>
    <row r="21" spans="1:4" ht="20.45" customHeight="1">
      <c r="A21" s="13" t="s">
        <v>3</v>
      </c>
      <c r="B21" s="5" t="s">
        <v>15</v>
      </c>
      <c r="C21" s="15">
        <v>8159631.8899999997</v>
      </c>
      <c r="D21" s="15">
        <v>8650076.6899999995</v>
      </c>
    </row>
    <row r="22" spans="1:4" ht="16.5">
      <c r="A22" s="1"/>
      <c r="B22" s="1"/>
      <c r="C22" s="2"/>
    </row>
  </sheetData>
  <mergeCells count="2">
    <mergeCell ref="A3:D3"/>
    <mergeCell ref="B1:D1"/>
  </mergeCells>
  <pageMargins left="0.78740157480314965" right="0.39370078740157483" top="0.78740157480314965" bottom="0.78740157480314965" header="0.31496062992125984" footer="0.31496062992125984"/>
  <pageSetup paperSize="9" scale="62" firstPageNumber="9" orientation="portrait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2021-2022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Milov A.Y.</dc:creator>
  <cp:lastModifiedBy>Admin</cp:lastModifiedBy>
  <cp:lastPrinted>2021-12-28T17:07:04Z</cp:lastPrinted>
  <dcterms:created xsi:type="dcterms:W3CDTF">2017-10-23T09:06:05Z</dcterms:created>
  <dcterms:modified xsi:type="dcterms:W3CDTF">2021-12-29T06:50:58Z</dcterms:modified>
</cp:coreProperties>
</file>