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24" activeTab="0"/>
  </bookViews>
  <sheets>
    <sheet name="Свод по пр-ям" sheetId="1" r:id="rId1"/>
  </sheets>
  <definedNames>
    <definedName name="_xlnm._FilterDatabase" localSheetId="0" hidden="1">'Свод по пр-ям'!$A$4:$DE$4</definedName>
  </definedNames>
  <calcPr fullCalcOnLoad="1"/>
</workbook>
</file>

<file path=xl/sharedStrings.xml><?xml version="1.0" encoding="utf-8"?>
<sst xmlns="http://schemas.openxmlformats.org/spreadsheetml/2006/main" count="31" uniqueCount="28">
  <si>
    <t>Наименование организаций</t>
  </si>
  <si>
    <t>№/п</t>
  </si>
  <si>
    <t>ПРОМЫШЛЕННОСТЬ</t>
  </si>
  <si>
    <t>Код</t>
  </si>
  <si>
    <t>ООО БиоЛек</t>
  </si>
  <si>
    <t xml:space="preserve"> </t>
  </si>
  <si>
    <t>50.5</t>
  </si>
  <si>
    <t>ООО "Зодиак"</t>
  </si>
  <si>
    <t>ООО "Кудиновский трубный завод"</t>
  </si>
  <si>
    <t>итого</t>
  </si>
  <si>
    <t xml:space="preserve"> OKBED DH 25</t>
  </si>
  <si>
    <t>ОКВЭД   F - 45 -Строительство</t>
  </si>
  <si>
    <t>ОКВЕД G-50-52-Торговля</t>
  </si>
  <si>
    <t xml:space="preserve">Итого </t>
  </si>
  <si>
    <t>ОКВЭД - I -60-64- транспорт и связь</t>
  </si>
  <si>
    <t>ОКВЭД - К-70-74 операции с недвижимостью</t>
  </si>
  <si>
    <t>ООО "Охотохзяйство "Ильинское"</t>
  </si>
  <si>
    <t>Сельское хозяйство ОКВЭД 01-02</t>
  </si>
  <si>
    <t>ООО "Меркаб"</t>
  </si>
  <si>
    <t>СП "Село Кудиново"</t>
  </si>
  <si>
    <t>ООО "Агрос"</t>
  </si>
  <si>
    <t>ООО "Авиационный комплекс  "Кудиново"</t>
  </si>
  <si>
    <t>ООО "МБЗ"</t>
  </si>
  <si>
    <t xml:space="preserve">Основные показатели предприятий по  1-ое  января  2016 год </t>
  </si>
  <si>
    <t>ООО "АТЭК-АСВАКАРГО"</t>
  </si>
  <si>
    <t>ООО "ТехЭлектро"</t>
  </si>
  <si>
    <t>ООО "ДомСтрой"</t>
  </si>
  <si>
    <t>ООО "Наш дом"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</si>
</sst>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_р_."/>
    <numFmt numFmtId="179" formatCode="#,##0.00_р_.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[$-FC19]d\ mmmm\ yyyy\ &quot;г.&quot;"/>
  </numFmts>
  <fonts count="5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2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1" fontId="5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" fontId="6" fillId="0" borderId="1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172" fontId="1" fillId="0" borderId="13" xfId="0" applyNumberFormat="1" applyFont="1" applyBorder="1" applyAlignment="1">
      <alignment/>
    </xf>
    <xf numFmtId="1" fontId="9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73" fontId="9" fillId="0" borderId="11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1" fontId="14" fillId="0" borderId="11" xfId="0" applyNumberFormat="1" applyFont="1" applyFill="1" applyBorder="1" applyAlignment="1">
      <alignment horizontal="right" vertical="center" wrapText="1"/>
    </xf>
    <xf numFmtId="1" fontId="14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3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2" fontId="5" fillId="0" borderId="13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" fontId="5" fillId="0" borderId="19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5" fillId="0" borderId="19" xfId="6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6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17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wrapText="1"/>
    </xf>
    <xf numFmtId="1" fontId="5" fillId="0" borderId="22" xfId="0" applyNumberFormat="1" applyFont="1" applyFill="1" applyBorder="1" applyAlignment="1">
      <alignment horizontal="right" vertical="center" wrapText="1"/>
    </xf>
    <xf numFmtId="1" fontId="19" fillId="0" borderId="11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left" vertical="center" wrapText="1"/>
    </xf>
    <xf numFmtId="173" fontId="19" fillId="0" borderId="12" xfId="0" applyNumberFormat="1" applyFont="1" applyBorder="1" applyAlignment="1">
      <alignment horizontal="right" vertical="center" wrapText="1"/>
    </xf>
    <xf numFmtId="173" fontId="1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16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858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10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285875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16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2858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11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2858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13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285875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17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28587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866775</xdr:colOff>
      <xdr:row>17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128587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28125" style="40" customWidth="1"/>
    <col min="2" max="2" width="29.8515625" style="56" customWidth="1"/>
    <col min="3" max="3" width="7.8515625" style="12" customWidth="1"/>
    <col min="4" max="4" width="9.7109375" style="12" customWidth="1"/>
    <col min="5" max="5" width="8.7109375" style="12" customWidth="1"/>
    <col min="6" max="6" width="8.421875" style="12" customWidth="1"/>
    <col min="7" max="7" width="8.7109375" style="12" customWidth="1"/>
    <col min="8" max="8" width="13.57421875" style="12" customWidth="1"/>
    <col min="9" max="25" width="9.28125" style="67" customWidth="1"/>
    <col min="26" max="26" width="7.421875" style="67" customWidth="1"/>
    <col min="27" max="27" width="7.00390625" style="67" customWidth="1"/>
    <col min="28" max="28" width="7.140625" style="67" customWidth="1"/>
    <col min="29" max="30" width="7.00390625" style="67" customWidth="1"/>
    <col min="31" max="31" width="6.7109375" style="67" customWidth="1"/>
    <col min="32" max="32" width="8.140625" style="67" customWidth="1"/>
    <col min="33" max="33" width="7.57421875" style="67" customWidth="1"/>
    <col min="34" max="34" width="6.7109375" style="67" customWidth="1"/>
    <col min="35" max="35" width="7.140625" style="67" customWidth="1"/>
    <col min="36" max="36" width="7.8515625" style="67" customWidth="1"/>
    <col min="37" max="37" width="7.140625" style="67" customWidth="1"/>
    <col min="38" max="38" width="7.28125" style="67" customWidth="1"/>
    <col min="39" max="40" width="8.28125" style="67" customWidth="1"/>
    <col min="41" max="41" width="10.140625" style="85" bestFit="1" customWidth="1"/>
    <col min="42" max="43" width="9.140625" style="85" customWidth="1"/>
    <col min="44" max="188" width="9.140625" style="6" customWidth="1"/>
  </cols>
  <sheetData>
    <row r="1" spans="2:40" ht="13.5" thickBot="1">
      <c r="B1" s="103" t="s">
        <v>23</v>
      </c>
      <c r="C1" s="49"/>
      <c r="D1" s="50"/>
      <c r="E1" s="49"/>
      <c r="F1" s="49" t="s">
        <v>19</v>
      </c>
      <c r="G1" s="49"/>
      <c r="H1" s="4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ht="12.75">
      <c r="A2" s="41" t="s">
        <v>1</v>
      </c>
      <c r="B2" s="104" t="s">
        <v>0</v>
      </c>
      <c r="C2" s="13" t="s">
        <v>3</v>
      </c>
      <c r="D2" s="51"/>
      <c r="E2" s="52"/>
      <c r="F2" s="52"/>
      <c r="G2" s="52"/>
      <c r="H2" s="53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 ht="13.5" thickBot="1">
      <c r="A3" s="15"/>
      <c r="C3" s="14"/>
      <c r="D3" s="11">
        <v>2015</v>
      </c>
      <c r="E3" s="11">
        <v>2016</v>
      </c>
      <c r="F3" s="11">
        <v>2017</v>
      </c>
      <c r="G3" s="11">
        <v>2018</v>
      </c>
      <c r="H3" s="11">
        <v>2019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0.5" customHeight="1">
      <c r="A4" s="15" t="s">
        <v>5</v>
      </c>
      <c r="B4" s="105" t="s">
        <v>2</v>
      </c>
      <c r="C4" s="61"/>
      <c r="D4" s="2"/>
      <c r="E4" s="54"/>
      <c r="F4" s="54"/>
      <c r="G4" s="54"/>
      <c r="H4" s="54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0.5" customHeight="1">
      <c r="A5" s="15"/>
      <c r="B5" s="106" t="s">
        <v>17</v>
      </c>
      <c r="C5" s="63"/>
      <c r="D5" s="11"/>
      <c r="E5" s="60"/>
      <c r="F5" s="60"/>
      <c r="G5" s="60"/>
      <c r="H5" s="60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88"/>
      <c r="AA5" s="88"/>
      <c r="AB5" s="88"/>
      <c r="AC5" s="88"/>
      <c r="AD5" s="88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0.5" customHeight="1">
      <c r="A6" s="15">
        <v>1</v>
      </c>
      <c r="B6" s="111" t="s">
        <v>16</v>
      </c>
      <c r="C6" s="62">
        <v>1.5</v>
      </c>
      <c r="D6" s="11">
        <v>1</v>
      </c>
      <c r="E6" s="60">
        <v>1</v>
      </c>
      <c r="F6" s="60">
        <v>1</v>
      </c>
      <c r="G6" s="60">
        <v>1</v>
      </c>
      <c r="H6" s="60">
        <v>1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88"/>
      <c r="AA6" s="88"/>
      <c r="AB6" s="88"/>
      <c r="AC6" s="88"/>
      <c r="AD6" s="88"/>
      <c r="AE6" s="87"/>
      <c r="AF6" s="87"/>
      <c r="AG6" s="87"/>
      <c r="AH6" s="87"/>
      <c r="AI6" s="87"/>
      <c r="AJ6" s="88"/>
      <c r="AK6" s="88"/>
      <c r="AL6" s="88"/>
      <c r="AM6" s="88"/>
      <c r="AN6" s="88"/>
    </row>
    <row r="7" spans="1:40" ht="10.5" customHeight="1">
      <c r="A7" s="15">
        <v>1</v>
      </c>
      <c r="B7" s="107" t="s">
        <v>9</v>
      </c>
      <c r="C7" s="26"/>
      <c r="D7" s="11">
        <f>D6</f>
        <v>1</v>
      </c>
      <c r="E7" s="11">
        <f>E6</f>
        <v>1</v>
      </c>
      <c r="F7" s="11">
        <f>F6</f>
        <v>1</v>
      </c>
      <c r="G7" s="11">
        <f>G6</f>
        <v>1</v>
      </c>
      <c r="H7" s="11">
        <f>H6</f>
        <v>1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188" s="1" customFormat="1" ht="12.75">
      <c r="A8" s="24"/>
      <c r="B8" s="44" t="s">
        <v>10</v>
      </c>
      <c r="C8" s="20"/>
      <c r="D8" s="7"/>
      <c r="E8" s="7"/>
      <c r="F8" s="7"/>
      <c r="G8" s="7"/>
      <c r="H8" s="7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89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90"/>
      <c r="AP8" s="90"/>
      <c r="AQ8" s="90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</row>
    <row r="9" spans="1:40" ht="12.75">
      <c r="A9" s="9">
        <v>1</v>
      </c>
      <c r="B9" s="108" t="s">
        <v>8</v>
      </c>
      <c r="C9" s="16">
        <v>25.21</v>
      </c>
      <c r="D9" s="64">
        <v>1</v>
      </c>
      <c r="E9" s="3">
        <v>1</v>
      </c>
      <c r="F9" s="3">
        <v>1</v>
      </c>
      <c r="G9" s="3">
        <v>1</v>
      </c>
      <c r="H9" s="112">
        <v>1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ht="12.75">
      <c r="A10" s="113">
        <v>2</v>
      </c>
      <c r="B10" s="114" t="s">
        <v>22</v>
      </c>
      <c r="C10" s="115">
        <v>26.63</v>
      </c>
      <c r="D10" s="64">
        <v>1</v>
      </c>
      <c r="E10" s="3">
        <v>1</v>
      </c>
      <c r="F10" s="3">
        <v>1</v>
      </c>
      <c r="G10" s="3">
        <v>1</v>
      </c>
      <c r="H10" s="112">
        <v>1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ht="12.75">
      <c r="A11" s="113">
        <v>3</v>
      </c>
      <c r="B11" s="114" t="s">
        <v>25</v>
      </c>
      <c r="C11" s="115">
        <v>28</v>
      </c>
      <c r="D11" s="64">
        <v>1</v>
      </c>
      <c r="E11" s="3">
        <v>1</v>
      </c>
      <c r="F11" s="3">
        <v>1</v>
      </c>
      <c r="G11" s="3">
        <v>1</v>
      </c>
      <c r="H11" s="112">
        <v>1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188" s="1" customFormat="1" ht="12.75">
      <c r="A12" s="24">
        <v>3</v>
      </c>
      <c r="B12" s="45" t="s">
        <v>9</v>
      </c>
      <c r="C12" s="23"/>
      <c r="D12" s="10">
        <f>D9+D10+D11</f>
        <v>3</v>
      </c>
      <c r="E12" s="10">
        <f>E9+E10+E11</f>
        <v>3</v>
      </c>
      <c r="F12" s="10">
        <f>F9+F10+F11</f>
        <v>3</v>
      </c>
      <c r="G12" s="10">
        <f>G9+G10+G11</f>
        <v>3</v>
      </c>
      <c r="H12" s="10">
        <f>H9+H10+H11</f>
        <v>3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90"/>
      <c r="AP12" s="90"/>
      <c r="AQ12" s="90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</row>
    <row r="13" spans="1:188" s="34" customFormat="1" ht="12.75">
      <c r="A13" s="42"/>
      <c r="B13" s="109" t="s">
        <v>11</v>
      </c>
      <c r="C13" s="32"/>
      <c r="D13" s="32"/>
      <c r="E13" s="32"/>
      <c r="F13" s="32"/>
      <c r="G13" s="32"/>
      <c r="H13" s="3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91"/>
      <c r="AP13" s="91"/>
      <c r="AQ13" s="91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</row>
    <row r="14" spans="1:40" ht="12.75">
      <c r="A14" s="9">
        <v>1</v>
      </c>
      <c r="B14" s="43" t="s">
        <v>26</v>
      </c>
      <c r="C14" s="17">
        <v>45</v>
      </c>
      <c r="D14" s="64">
        <v>1</v>
      </c>
      <c r="E14" s="64">
        <v>1</v>
      </c>
      <c r="F14" s="64">
        <v>1</v>
      </c>
      <c r="G14" s="64">
        <v>1</v>
      </c>
      <c r="H14" s="64">
        <v>1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92"/>
      <c r="AB14" s="92"/>
      <c r="AC14" s="65"/>
      <c r="AD14" s="65"/>
      <c r="AE14" s="93"/>
      <c r="AF14" s="93"/>
      <c r="AG14" s="93"/>
      <c r="AH14" s="93"/>
      <c r="AI14" s="93"/>
      <c r="AJ14" s="93"/>
      <c r="AK14" s="93"/>
      <c r="AL14" s="93"/>
      <c r="AM14" s="93"/>
      <c r="AN14" s="93"/>
    </row>
    <row r="15" spans="1:43" s="31" customFormat="1" ht="12.75">
      <c r="A15" s="24">
        <v>1</v>
      </c>
      <c r="B15" s="43"/>
      <c r="C15" s="17"/>
      <c r="D15" s="15">
        <f>D14</f>
        <v>1</v>
      </c>
      <c r="E15" s="15">
        <f>E14</f>
        <v>1</v>
      </c>
      <c r="F15" s="15">
        <f>F14</f>
        <v>1</v>
      </c>
      <c r="G15" s="15">
        <f>G14</f>
        <v>1</v>
      </c>
      <c r="H15" s="15">
        <f>H14</f>
        <v>1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94"/>
      <c r="AP15" s="94"/>
      <c r="AQ15" s="94"/>
    </row>
    <row r="16" spans="1:40" ht="12.75">
      <c r="A16" s="29"/>
      <c r="B16" s="47" t="s">
        <v>12</v>
      </c>
      <c r="C16" s="30"/>
      <c r="D16" s="30"/>
      <c r="E16" s="30"/>
      <c r="F16" s="30"/>
      <c r="G16" s="30"/>
      <c r="H16" s="30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A16" s="66"/>
      <c r="AB16" s="66"/>
      <c r="AC16" s="66"/>
      <c r="AD16" s="66"/>
      <c r="AE16" s="65"/>
      <c r="AF16" s="65"/>
      <c r="AG16" s="65"/>
      <c r="AH16" s="65"/>
      <c r="AI16" s="65"/>
      <c r="AJ16" s="93"/>
      <c r="AK16" s="93"/>
      <c r="AL16" s="93"/>
      <c r="AM16" s="93"/>
      <c r="AN16" s="93"/>
    </row>
    <row r="17" spans="1:40" ht="12.75">
      <c r="A17" s="9">
        <v>1</v>
      </c>
      <c r="B17" s="108" t="s">
        <v>7</v>
      </c>
      <c r="C17" s="18" t="s">
        <v>6</v>
      </c>
      <c r="D17" s="64">
        <v>1</v>
      </c>
      <c r="E17" s="64">
        <v>1</v>
      </c>
      <c r="F17" s="64">
        <v>1</v>
      </c>
      <c r="G17" s="64">
        <v>1</v>
      </c>
      <c r="H17" s="64">
        <v>1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92"/>
      <c r="AA17" s="92"/>
      <c r="AB17" s="92"/>
      <c r="AC17" s="92"/>
      <c r="AD17" s="92"/>
      <c r="AE17" s="65"/>
      <c r="AF17" s="65"/>
      <c r="AG17" s="65"/>
      <c r="AH17" s="65"/>
      <c r="AI17" s="65"/>
      <c r="AJ17" s="93"/>
      <c r="AK17" s="93"/>
      <c r="AL17" s="93"/>
      <c r="AM17" s="93"/>
      <c r="AN17" s="93"/>
    </row>
    <row r="18" spans="1:40" ht="12.75">
      <c r="A18" s="9">
        <v>2</v>
      </c>
      <c r="B18" s="43" t="s">
        <v>4</v>
      </c>
      <c r="C18" s="17">
        <v>52.11</v>
      </c>
      <c r="D18" s="64">
        <v>1</v>
      </c>
      <c r="E18" s="64">
        <v>1</v>
      </c>
      <c r="F18" s="64">
        <v>1</v>
      </c>
      <c r="G18" s="64">
        <v>1</v>
      </c>
      <c r="H18" s="64">
        <v>1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92"/>
      <c r="AA18" s="92"/>
      <c r="AB18" s="92"/>
      <c r="AC18" s="92"/>
      <c r="AD18" s="92"/>
      <c r="AE18" s="78"/>
      <c r="AF18" s="65"/>
      <c r="AG18" s="65"/>
      <c r="AH18" s="65"/>
      <c r="AI18" s="65"/>
      <c r="AJ18" s="78"/>
      <c r="AK18" s="65"/>
      <c r="AL18" s="65"/>
      <c r="AM18" s="65"/>
      <c r="AN18" s="65"/>
    </row>
    <row r="19" spans="1:43" s="1" customFormat="1" ht="12.75">
      <c r="A19" s="9">
        <v>3</v>
      </c>
      <c r="B19" s="43" t="s">
        <v>20</v>
      </c>
      <c r="C19" s="17">
        <v>52</v>
      </c>
      <c r="D19" s="68">
        <v>1</v>
      </c>
      <c r="E19" s="68">
        <v>1</v>
      </c>
      <c r="F19" s="68">
        <v>1</v>
      </c>
      <c r="G19" s="68">
        <v>1</v>
      </c>
      <c r="H19" s="68">
        <v>1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95"/>
      <c r="AP19" s="95"/>
      <c r="AQ19" s="95"/>
    </row>
    <row r="20" spans="1:43" s="4" customFormat="1" ht="12.75">
      <c r="A20" s="24">
        <v>3</v>
      </c>
      <c r="B20" s="44" t="s">
        <v>9</v>
      </c>
      <c r="C20" s="21"/>
      <c r="D20" s="24">
        <f>D17+D18+D19</f>
        <v>3</v>
      </c>
      <c r="E20" s="24">
        <f>E17+E18+E19</f>
        <v>3</v>
      </c>
      <c r="F20" s="24">
        <f>F17+F18+F19</f>
        <v>3</v>
      </c>
      <c r="G20" s="24">
        <f>G17+G18+G19</f>
        <v>3</v>
      </c>
      <c r="H20" s="24">
        <f>H17+H18+H19</f>
        <v>3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/>
      <c r="AP20" s="97"/>
      <c r="AQ20" s="97"/>
    </row>
    <row r="21" spans="1:188" ht="12.75">
      <c r="A21" s="8"/>
      <c r="B21" s="46" t="s">
        <v>14</v>
      </c>
      <c r="C21" s="35"/>
      <c r="D21" s="27"/>
      <c r="E21" s="35"/>
      <c r="F21" s="35"/>
      <c r="G21" s="35"/>
      <c r="H21" s="3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98"/>
      <c r="AP21" s="98"/>
      <c r="AQ21" s="98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12.75">
      <c r="A22" s="9">
        <v>1</v>
      </c>
      <c r="B22" s="108" t="s">
        <v>24</v>
      </c>
      <c r="C22" s="17">
        <v>63.4</v>
      </c>
      <c r="D22" s="64">
        <v>1</v>
      </c>
      <c r="E22" s="64">
        <v>1</v>
      </c>
      <c r="F22" s="64">
        <v>1</v>
      </c>
      <c r="G22" s="64">
        <v>1</v>
      </c>
      <c r="H22" s="64">
        <v>1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98"/>
      <c r="AP22" s="98"/>
      <c r="AQ22" s="98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43" s="5" customFormat="1" ht="12.75">
      <c r="A23" s="9">
        <v>2</v>
      </c>
      <c r="B23" s="108" t="s">
        <v>21</v>
      </c>
      <c r="C23" s="17">
        <v>62</v>
      </c>
      <c r="D23" s="101">
        <v>1</v>
      </c>
      <c r="E23" s="101">
        <v>1</v>
      </c>
      <c r="F23" s="101">
        <v>1</v>
      </c>
      <c r="G23" s="101">
        <v>1</v>
      </c>
      <c r="H23" s="101">
        <v>1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90"/>
      <c r="AP23" s="90"/>
      <c r="AQ23" s="90"/>
    </row>
    <row r="24" spans="1:43" s="6" customFormat="1" ht="12.75">
      <c r="A24" s="24">
        <v>2</v>
      </c>
      <c r="B24" s="44" t="s">
        <v>13</v>
      </c>
      <c r="C24" s="25"/>
      <c r="D24" s="22">
        <f>D22+D23</f>
        <v>2</v>
      </c>
      <c r="E24" s="22">
        <f>E22+E23</f>
        <v>2</v>
      </c>
      <c r="F24" s="22">
        <f>F22+F23</f>
        <v>2</v>
      </c>
      <c r="G24" s="22">
        <f>G22+G23</f>
        <v>2</v>
      </c>
      <c r="H24" s="22">
        <f>H22+H23</f>
        <v>2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85"/>
      <c r="AP24" s="85"/>
      <c r="AQ24" s="85"/>
    </row>
    <row r="25" spans="1:43" s="6" customFormat="1" ht="12.75">
      <c r="A25" s="39"/>
      <c r="B25" s="58" t="s">
        <v>15</v>
      </c>
      <c r="C25" s="59"/>
      <c r="D25" s="38"/>
      <c r="E25" s="59"/>
      <c r="F25" s="57"/>
      <c r="G25" s="57"/>
      <c r="H25" s="57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65"/>
      <c r="AA25" s="65"/>
      <c r="AB25" s="65"/>
      <c r="AC25" s="65"/>
      <c r="AD25" s="6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85"/>
      <c r="AP25" s="85"/>
      <c r="AQ25" s="85"/>
    </row>
    <row r="26" spans="1:43" s="28" customFormat="1" ht="12.75">
      <c r="A26" s="9">
        <v>1</v>
      </c>
      <c r="B26" s="43" t="s">
        <v>18</v>
      </c>
      <c r="C26" s="19">
        <v>70.2</v>
      </c>
      <c r="D26" s="64">
        <v>1</v>
      </c>
      <c r="E26" s="64">
        <v>1</v>
      </c>
      <c r="F26" s="64">
        <v>1</v>
      </c>
      <c r="G26" s="64">
        <v>1</v>
      </c>
      <c r="H26" s="64">
        <v>1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99"/>
      <c r="AP26" s="99"/>
      <c r="AQ26" s="99"/>
    </row>
    <row r="27" spans="1:43" s="5" customFormat="1" ht="12.75">
      <c r="A27" s="9">
        <v>2</v>
      </c>
      <c r="B27" s="110" t="s">
        <v>27</v>
      </c>
      <c r="C27" s="116">
        <v>70</v>
      </c>
      <c r="D27" s="102">
        <v>1</v>
      </c>
      <c r="E27" s="102">
        <v>1</v>
      </c>
      <c r="F27" s="102">
        <v>1</v>
      </c>
      <c r="G27" s="102">
        <v>1</v>
      </c>
      <c r="H27" s="102">
        <v>1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90"/>
      <c r="AP27" s="90"/>
      <c r="AQ27" s="90"/>
    </row>
    <row r="28" spans="1:40" ht="12.75">
      <c r="A28" s="27">
        <v>2</v>
      </c>
      <c r="B28" s="48" t="s">
        <v>9</v>
      </c>
      <c r="C28" s="36"/>
      <c r="D28" s="37">
        <f>D26+D27</f>
        <v>2</v>
      </c>
      <c r="E28" s="37">
        <f>E26+E27</f>
        <v>2</v>
      </c>
      <c r="F28" s="37">
        <f>F26+F27</f>
        <v>2</v>
      </c>
      <c r="G28" s="37">
        <f>G26+G27</f>
        <v>2</v>
      </c>
      <c r="H28" s="37">
        <f>H26+H27</f>
        <v>2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40"/>
      <c r="AK28" s="40"/>
      <c r="AL28" s="40"/>
      <c r="AM28" s="40"/>
      <c r="AN28" s="40"/>
    </row>
    <row r="29" spans="1:37" ht="12.75">
      <c r="A29" s="24">
        <f>A7+A12+A15+A20+A24+A28</f>
        <v>12</v>
      </c>
      <c r="B29" s="55"/>
      <c r="C29" s="24"/>
      <c r="D29" s="24">
        <f>D7+D12+D15+D20+D24+D28</f>
        <v>12</v>
      </c>
      <c r="E29" s="24">
        <f>E7+E12+E15+E20+E24+E28</f>
        <v>12</v>
      </c>
      <c r="F29" s="24">
        <f>F7+F12+F15+F20+F24+F28</f>
        <v>12</v>
      </c>
      <c r="G29" s="24">
        <f>G7+G12+G15+G20+G24+G28</f>
        <v>12</v>
      </c>
      <c r="H29" s="24">
        <f>H7+H12+H15+H20+H24+H28</f>
        <v>12</v>
      </c>
      <c r="Z29" s="100"/>
      <c r="AA29" s="100"/>
      <c r="AB29" s="100"/>
      <c r="AC29" s="100"/>
      <c r="AD29" s="100"/>
      <c r="AK29" s="100"/>
    </row>
    <row r="30" ht="12.75">
      <c r="AK30" s="100"/>
    </row>
    <row r="31" ht="12.75">
      <c r="AK31" s="100"/>
    </row>
    <row r="32" spans="4:6" ht="12.75">
      <c r="D32" s="67"/>
      <c r="E32" s="67"/>
      <c r="F32" s="67"/>
    </row>
    <row r="33" spans="4:36" ht="12.75">
      <c r="D33" s="6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  <c r="AB33" s="66"/>
      <c r="AC33" s="66"/>
      <c r="AD33" s="66"/>
      <c r="AE33" s="66"/>
      <c r="AF33" s="65"/>
      <c r="AG33" s="65"/>
      <c r="AH33" s="65"/>
      <c r="AI33" s="65"/>
      <c r="AJ33" s="65"/>
    </row>
    <row r="34" spans="4:6" ht="12.75">
      <c r="D34" s="67"/>
      <c r="E34" s="67"/>
      <c r="F34" s="67"/>
    </row>
  </sheetData>
  <sheetProtection/>
  <autoFilter ref="A4:DE4"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2016-12-29T11:17:48Z</cp:lastPrinted>
  <dcterms:created xsi:type="dcterms:W3CDTF">1996-10-08T23:32:33Z</dcterms:created>
  <dcterms:modified xsi:type="dcterms:W3CDTF">2016-12-29T11:18:17Z</dcterms:modified>
  <cp:category/>
  <cp:version/>
  <cp:contentType/>
  <cp:contentStatus/>
</cp:coreProperties>
</file>