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" yWindow="576" windowWidth="23256" windowHeight="11952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I12" i="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11"/>
</calcChain>
</file>

<file path=xl/sharedStrings.xml><?xml version="1.0" encoding="utf-8"?>
<sst xmlns="http://schemas.openxmlformats.org/spreadsheetml/2006/main" count="419" uniqueCount="174">
  <si>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</si>
  <si>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</si>
  <si>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</si>
  <si>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</si>
  <si>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</si>
  <si>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</si>
  <si>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</si>
  <si>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</si>
  <si>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</si>
  <si>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</si>
  <si>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</si>
  <si>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</si>
  <si>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</si>
  <si>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</si>
  <si>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</si>
  <si>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00310000000000000000</t>
  </si>
  <si>
    <t>ГОСУДАРСТВЕННАЯ ПОШЛИНА</t>
  </si>
  <si>
    <t>00310800000000000000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</si>
  <si>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</si>
  <si>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</si>
  <si>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</si>
  <si>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00310804020010000110</t>
  </si>
  <si>
    <t>Государственная пошлина за совршение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</si>
  <si>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00310804020011000110</t>
  </si>
  <si>
    <t>ДОХОДЫ ОТ ИСПОЛЬЗОВАНИЯ ИМУЩЕСТВА, НАХОДЯЩЕГОСЯ В ГОСУДАРСТВЕННОЙ И МУНИЦИПАЛЬНОЙ СОБСТВЕННОСТИ</t>
  </si>
  <si>
    <t>00311100000000000000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</si>
  <si>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</si>
  <si>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</si>
  <si>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</si>
  <si>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</si>
  <si>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</si>
  <si>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00311105035100000120</t>
  </si>
  <si>
    <t>ДОХОДЫ ОТ ОКАЗАНИЯ ПЛАТНЫХ УСЛУГ (РАБОТ) И КОМПЕНСАЦИИ ЗАТРАТ ГОСУДАРСТВА</t>
  </si>
  <si>
    <t>00311300000000000000</t>
  </si>
  <si>
    <t>Доходы от компенсации затрат государства</t>
  </si>
  <si>
    <t>00311302000000000130</t>
  </si>
  <si>
    <t>Прочие доходы от компенсации затрат государства</t>
  </si>
  <si>
    <t>00311302990000000130</t>
  </si>
  <si>
    <t>Прочие доходы от компенсации затрат бюджетов сельских поселений</t>
  </si>
  <si>
    <t>00311302995100000130</t>
  </si>
  <si>
    <t>ДОХОДЫ ОТ ПРОДАЖИ МАТЕРИАЛЬНЫХ И НЕМАТЕРИАЛЬНЫХ АКТИВОВ</t>
  </si>
  <si>
    <t>00311400000000000000</t>
  </si>
  <si>
    <t>Доходы от продажи земельных участков, находящихся в государственной и муниципальной собственности</t>
  </si>
  <si>
    <t>00311406000000000430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</si>
  <si>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</si>
  <si>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</si>
  <si>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</si>
  <si>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00311406025100000430</t>
  </si>
  <si>
    <t>БЕЗВОЗМЕЗДНЫЕ ПОСТУПЛЕНИЯ</t>
  </si>
  <si>
    <t>00320000000000000000</t>
  </si>
  <si>
    <t>БЕЗВОЗМЕЗДНЫЕ ПОСТУПЛЕНИЯ ОТ ДРУГИХ БЮДЖЕТОВ БЮДЖЕТНОЙ СИСТЕМЫ РОССИЙСКОЙ ФЕДЕРАЦИИ</t>
  </si>
  <si>
    <t>00320200000000000000</t>
  </si>
  <si>
    <t>Дотации бюджетам бюджетной системы Российской Федерации</t>
  </si>
  <si>
    <t>00320210000000000151</t>
  </si>
  <si>
    <t>Дотации на выравнивание бюджетной обеспеченности</t>
  </si>
  <si>
    <t>00320215001000000151</t>
  </si>
  <si>
    <t>Дотации бюджетам сельских поселений на выравнивание бюджетной обеспеченности</t>
  </si>
  <si>
    <t>00320215001100000151</t>
  </si>
  <si>
    <t>Субсидии бюджетам бюджетной системы Российской Федерации (межбюджетные субсидии)</t>
  </si>
  <si>
    <t>00320220000000000151</t>
  </si>
  <si>
    <t>Прочие субсидии</t>
  </si>
  <si>
    <t>00320229999000000151</t>
  </si>
  <si>
    <t>Прочие субсидии бюджетам сельских поселений</t>
  </si>
  <si>
    <t>00320229999100000151</t>
  </si>
  <si>
    <t>Прочие субсидии бюджетам сельских поселений на обеспечение финансовой устойчивости муниципальных образований Калужской области</t>
  </si>
  <si>
    <t>00320229999100266151</t>
  </si>
  <si>
    <t>Субвенции бюджетам бюджетной системы Российской Федерации</t>
  </si>
  <si>
    <t>00320230000000000151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</si>
  <si>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</si>
  <si>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</si>
  <si>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</si>
  <si>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00320235118100000151</t>
  </si>
  <si>
    <t>Иные межбюджетные трансферты</t>
  </si>
  <si>
    <t>00320240000000000151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</si>
  <si>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</si>
  <si>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</si>
  <si>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</si>
  <si>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00320240014100000151</t>
  </si>
  <si>
    <t>18210000000000000000</t>
  </si>
  <si>
    <t>НАЛОГИ НА ПРИБЫЛЬ, ДОХОДЫ</t>
  </si>
  <si>
    <t>18210100000000000000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</si>
  <si>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</si>
  <si>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</si>
  <si>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</si>
  <si>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</si>
  <si>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</si>
  <si>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</si>
  <si>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</si>
  <si>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</si>
  <si>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</si>
  <si>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</si>
  <si>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</si>
  <si>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</si>
  <si>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</si>
  <si>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</si>
  <si>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</si>
  <si>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</si>
  <si>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</si>
  <si>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</si>
  <si>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</si>
  <si>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</si>
  <si>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</si>
  <si>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</si>
  <si>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</si>
  <si>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</si>
  <si>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</si>
  <si>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</si>
  <si>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НАЛОГИ НА СОВОКУПНЫЙ ДОХОД</t>
  </si>
  <si>
    <t>18210500000000000000</t>
  </si>
  <si>
    <t>Налог, взимаемый в связи с применением упрощенной системы налогообложения</t>
  </si>
  <si>
    <t>18210501000000000110</t>
  </si>
  <si>
    <t>Налог, взимаемый с налогоплательщиков, выбравших в качестве объекта налогообложения доходы</t>
  </si>
  <si>
    <t>18210501010010000110</t>
  </si>
  <si>
    <t>18210501011010000110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</si>
  <si>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</si>
  <si>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</si>
  <si>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</si>
  <si>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</si>
  <si>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</si>
  <si>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</si>
  <si>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</si>
  <si>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</si>
  <si>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</si>
  <si>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</si>
  <si>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</si>
  <si>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</si>
  <si>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</si>
  <si>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</si>
  <si>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</si>
  <si>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18210501050010000110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</si>
  <si>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</si>
  <si>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</si>
  <si>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(пени по соответствующему платежу)</t>
  </si>
  <si>
    <t>18210501050012100110</t>
  </si>
  <si>
    <t>НАЛОГИ НА ИМУЩЕСТВО</t>
  </si>
  <si>
    <t>18210600000000000000</t>
  </si>
  <si>
    <t>Налог на имущество физических лиц</t>
  </si>
  <si>
    <t>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</si>
  <si>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</si>
  <si>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</si>
  <si>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</si>
  <si>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</si>
  <si>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</si>
  <si>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</t>
  </si>
  <si>
    <t>Земельный налог</t>
  </si>
  <si>
    <t>18210606000000000110</t>
  </si>
  <si>
    <t>Земельный налог с организаций</t>
  </si>
  <si>
    <t>18210606030000000110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</si>
  <si>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</si>
  <si>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</si>
  <si>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</si>
  <si>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</si>
  <si>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</si>
  <si>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18210606033102100110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</si>
  <si>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</si>
  <si>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</si>
  <si>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</si>
  <si>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</si>
  <si>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</si>
  <si>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</si>
  <si>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</si>
  <si>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18210606043102100110</t>
  </si>
  <si>
    <t>24110000000000000000</t>
  </si>
  <si>
    <t>ПРОЧИЕ НЕНАЛОГОВЫЕ ДОХОДЫ</t>
  </si>
  <si>
    <t>24111700000000000000</t>
  </si>
  <si>
    <t>Невыясненные поступления</t>
  </si>
  <si>
    <t>24111701000000000180</t>
  </si>
  <si>
    <t>Невыясненные поступления, зачисляемые в бюджеты сельских поселений</t>
  </si>
  <si>
    <t>24111701050100000180</t>
  </si>
  <si>
    <t>Приложение №1 к Постановлению Администрации сельского поселения "Село Кудиново" №____ от ___________2017 года</t>
  </si>
  <si>
    <t>Исполнение доходов бюджета сельского поселения "Село Кудиново" за 4 квартал 2017 года</t>
  </si>
  <si>
    <t>Утверждено на 2017 год</t>
  </si>
  <si>
    <t>Исполнено на 31.12.2017</t>
  </si>
  <si>
    <t>Отклонения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</si>
</sst>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80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1" fillId="0" borderId="3"/>
    <xf numFmtId="0" fontId="6" fillId="0" borderId="4">
      <alignment horizontal="center"/>
    </xf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7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8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9" fillId="0" borderId="1">
      <alignment horizontal="center"/>
    </xf>
    <xf numFmtId="49" fontId="10" fillId="0" borderId="1">
      <alignment horizontal="right"/>
    </xf>
    <xf numFmtId="0" fontId="11" fillId="0" borderId="2"/>
    <xf numFmtId="0" fontId="10" fillId="0" borderId="12">
      <alignment horizontal="center" vertical="top" wrapText="1"/>
    </xf>
    <xf numFmtId="0" fontId="10" fillId="0" borderId="11">
      <alignment horizontal="center" vertical="top" wrapText="1"/>
    </xf>
    <xf numFmtId="49" fontId="10" fillId="0" borderId="11">
      <alignment horizontal="center" vertical="top" wrapText="1"/>
    </xf>
    <xf numFmtId="0" fontId="10" fillId="0" borderId="12">
      <alignment horizontal="center" vertical="center"/>
    </xf>
    <xf numFmtId="0" fontId="10" fillId="0" borderId="4">
      <alignment horizontal="center" vertical="center"/>
    </xf>
    <xf numFmtId="49" fontId="10" fillId="0" borderId="4">
      <alignment horizontal="center" vertical="center"/>
    </xf>
    <xf numFmtId="0" fontId="10" fillId="0" borderId="13">
      <alignment horizontal="left" wrapText="1"/>
    </xf>
    <xf numFmtId="0" fontId="10" fillId="0" borderId="14">
      <alignment horizontal="center" vertical="center" shrinkToFit="1"/>
    </xf>
    <xf numFmtId="49" fontId="10" fillId="0" borderId="15">
      <alignment horizontal="center" vertical="center"/>
    </xf>
    <xf numFmtId="4" fontId="10" fillId="0" borderId="15">
      <alignment horizontal="right" shrinkToFit="1"/>
    </xf>
    <xf numFmtId="4" fontId="10" fillId="0" borderId="16">
      <alignment horizontal="right" shrinkToFit="1"/>
    </xf>
    <xf numFmtId="0" fontId="10" fillId="0" borderId="24">
      <alignment horizontal="left" wrapText="1"/>
    </xf>
    <xf numFmtId="0" fontId="10" fillId="0" borderId="25">
      <alignment horizontal="center" vertical="center" shrinkToFit="1"/>
    </xf>
    <xf numFmtId="49" fontId="10" fillId="0" borderId="26">
      <alignment horizontal="center" vertical="center"/>
    </xf>
    <xf numFmtId="165" fontId="10" fillId="0" borderId="26">
      <alignment horizontal="right" vertical="center" shrinkToFit="1"/>
    </xf>
    <xf numFmtId="165" fontId="10" fillId="0" borderId="27">
      <alignment horizontal="right" vertical="center" shrinkToFit="1"/>
    </xf>
    <xf numFmtId="0" fontId="10" fillId="0" borderId="20">
      <alignment horizontal="left" wrapText="1" indent="2"/>
    </xf>
    <xf numFmtId="49" fontId="10" fillId="0" borderId="28">
      <alignment horizontal="center" shrinkToFit="1"/>
    </xf>
    <xf numFmtId="49" fontId="10" fillId="0" borderId="29">
      <alignment horizontal="center"/>
    </xf>
    <xf numFmtId="4" fontId="10" fillId="0" borderId="29">
      <alignment horizontal="right" shrinkToFit="1"/>
    </xf>
    <xf numFmtId="4" fontId="10" fillId="0" borderId="30">
      <alignment horizontal="right" shrinkToFit="1"/>
    </xf>
    <xf numFmtId="0" fontId="11" fillId="0" borderId="31"/>
    <xf numFmtId="0" fontId="11" fillId="0" borderId="32"/>
    <xf numFmtId="0" fontId="10" fillId="0" borderId="33">
      <alignment horizontal="left" wrapText="1"/>
    </xf>
    <xf numFmtId="0" fontId="10" fillId="0" borderId="34">
      <alignment horizontal="center" vertical="center" shrinkToFit="1"/>
    </xf>
    <xf numFmtId="49" fontId="10" fillId="0" borderId="35">
      <alignment horizontal="center"/>
    </xf>
    <xf numFmtId="2" fontId="10" fillId="0" borderId="35">
      <alignment horizontal="center" shrinkToFit="1"/>
    </xf>
    <xf numFmtId="4" fontId="10" fillId="0" borderId="35">
      <alignment horizontal="right" shrinkToFit="1"/>
    </xf>
    <xf numFmtId="2" fontId="10" fillId="0" borderId="36">
      <alignment horizontal="center" shrinkToFit="1"/>
    </xf>
    <xf numFmtId="0" fontId="3" fillId="0" borderId="37"/>
    <xf numFmtId="0" fontId="3" fillId="0" borderId="38"/>
    <xf numFmtId="0" fontId="9" fillId="0" borderId="1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2" fillId="0" borderId="12">
      <alignment horizontal="center" vertical="top" wrapText="1"/>
    </xf>
    <xf numFmtId="49" fontId="12" fillId="0" borderId="11">
      <alignment horizontal="center" vertical="top" wrapText="1"/>
    </xf>
    <xf numFmtId="0" fontId="12" fillId="0" borderId="11">
      <alignment horizontal="center" vertical="top" wrapText="1"/>
    </xf>
    <xf numFmtId="0" fontId="12" fillId="0" borderId="11">
      <alignment horizontal="center" vertical="top"/>
    </xf>
    <xf numFmtId="0" fontId="10" fillId="0" borderId="12">
      <alignment horizontal="center"/>
    </xf>
    <xf numFmtId="0" fontId="10" fillId="0" borderId="4">
      <alignment horizontal="center"/>
    </xf>
    <xf numFmtId="0" fontId="10" fillId="0" borderId="28">
      <alignment horizontal="center" vertical="center" shrinkToFit="1"/>
    </xf>
    <xf numFmtId="49" fontId="10" fillId="0" borderId="29">
      <alignment horizontal="center" vertical="center"/>
    </xf>
    <xf numFmtId="165" fontId="10" fillId="0" borderId="29">
      <alignment horizontal="right" vertical="center" shrinkToFit="1"/>
    </xf>
    <xf numFmtId="165" fontId="10" fillId="0" borderId="30">
      <alignment horizontal="right" vertical="center" shrinkToFit="1"/>
    </xf>
    <xf numFmtId="0" fontId="10" fillId="0" borderId="24">
      <alignment horizontal="left" wrapText="1" indent="2"/>
    </xf>
    <xf numFmtId="0" fontId="11" fillId="0" borderId="26"/>
    <xf numFmtId="0" fontId="11" fillId="0" borderId="27"/>
    <xf numFmtId="0" fontId="10" fillId="0" borderId="39">
      <alignment horizontal="left" wrapText="1"/>
    </xf>
    <xf numFmtId="0" fontId="10" fillId="0" borderId="40">
      <alignment horizontal="left" wrapText="1"/>
    </xf>
    <xf numFmtId="0" fontId="10" fillId="0" borderId="18">
      <alignment horizontal="center" vertical="center" shrinkToFit="1"/>
    </xf>
    <xf numFmtId="49" fontId="10" fillId="0" borderId="11">
      <alignment horizontal="center" vertical="center"/>
    </xf>
    <xf numFmtId="165" fontId="10" fillId="0" borderId="11">
      <alignment horizontal="right" vertical="center" shrinkToFit="1"/>
    </xf>
    <xf numFmtId="165" fontId="10" fillId="0" borderId="19">
      <alignment horizontal="right" vertical="center" shrinkToFit="1"/>
    </xf>
    <xf numFmtId="0" fontId="10" fillId="0" borderId="33">
      <alignment horizontal="left" wrapText="1" indent="2"/>
    </xf>
    <xf numFmtId="3" fontId="10" fillId="0" borderId="19">
      <alignment horizontal="right" vertical="center" shrinkToFit="1"/>
    </xf>
    <xf numFmtId="165" fontId="10" fillId="0" borderId="11">
      <alignment horizontal="center" vertical="center" shrinkToFit="1"/>
    </xf>
    <xf numFmtId="0" fontId="6" fillId="0" borderId="33">
      <alignment wrapText="1"/>
    </xf>
    <xf numFmtId="3" fontId="10" fillId="0" borderId="19">
      <alignment horizontal="center" vertical="center" shrinkToFit="1"/>
    </xf>
    <xf numFmtId="0" fontId="10" fillId="0" borderId="20">
      <alignment horizontal="left" wrapText="1"/>
    </xf>
    <xf numFmtId="49" fontId="10" fillId="0" borderId="41">
      <alignment horizontal="center" wrapText="1"/>
    </xf>
    <xf numFmtId="49" fontId="10" fillId="0" borderId="4">
      <alignment horizontal="center"/>
    </xf>
    <xf numFmtId="2" fontId="10" fillId="0" borderId="4">
      <alignment horizontal="right" shrinkToFit="1"/>
    </xf>
    <xf numFmtId="49" fontId="10" fillId="0" borderId="42">
      <alignment horizontal="center"/>
    </xf>
    <xf numFmtId="0" fontId="10" fillId="0" borderId="1">
      <alignment horizontal="left" wrapText="1"/>
    </xf>
    <xf numFmtId="49" fontId="10" fillId="0" borderId="1">
      <alignment horizontal="center" wrapText="1"/>
    </xf>
    <xf numFmtId="49" fontId="10" fillId="0" borderId="1">
      <alignment horizontal="center"/>
    </xf>
    <xf numFmtId="0" fontId="3" fillId="0" borderId="2"/>
    <xf numFmtId="49" fontId="10" fillId="0" borderId="2">
      <alignment horizontal="center" wrapText="1"/>
    </xf>
    <xf numFmtId="49" fontId="10" fillId="0" borderId="2">
      <alignment horizontal="center"/>
    </xf>
    <xf numFmtId="49" fontId="10" fillId="0" borderId="2"/>
    <xf numFmtId="0" fontId="10" fillId="0" borderId="43">
      <alignment horizontal="center"/>
    </xf>
    <xf numFmtId="0" fontId="10" fillId="0" borderId="26">
      <alignment horizontal="center"/>
    </xf>
    <xf numFmtId="49" fontId="10" fillId="0" borderId="44">
      <alignment horizontal="center" vertical="center"/>
    </xf>
    <xf numFmtId="49" fontId="10" fillId="0" borderId="31">
      <alignment horizontal="center" vertical="top"/>
    </xf>
    <xf numFmtId="49" fontId="10" fillId="0" borderId="31">
      <alignment horizontal="center" vertical="center"/>
    </xf>
    <xf numFmtId="49" fontId="10" fillId="0" borderId="12">
      <alignment horizontal="center" vertical="center"/>
    </xf>
    <xf numFmtId="0" fontId="11" fillId="0" borderId="3">
      <alignment horizontal="left"/>
    </xf>
    <xf numFmtId="0" fontId="10" fillId="0" borderId="45">
      <alignment horizontal="center"/>
    </xf>
    <xf numFmtId="49" fontId="10" fillId="0" borderId="45">
      <alignment horizontal="center" vertical="center"/>
    </xf>
    <xf numFmtId="49" fontId="10" fillId="0" borderId="26">
      <alignment horizontal="center"/>
    </xf>
    <xf numFmtId="0" fontId="3" fillId="0" borderId="3"/>
    <xf numFmtId="0" fontId="10" fillId="0" borderId="3">
      <alignment horizontal="left"/>
    </xf>
    <xf numFmtId="0" fontId="10" fillId="0" borderId="46">
      <alignment horizontal="left"/>
    </xf>
    <xf numFmtId="0" fontId="10" fillId="0" borderId="29">
      <alignment horizontal="center"/>
    </xf>
    <xf numFmtId="49" fontId="10" fillId="0" borderId="14">
      <alignment horizontal="center" wrapText="1"/>
    </xf>
    <xf numFmtId="49" fontId="10" fillId="0" borderId="15">
      <alignment horizontal="center"/>
    </xf>
    <xf numFmtId="4" fontId="10" fillId="0" borderId="15">
      <alignment horizontal="center"/>
    </xf>
    <xf numFmtId="4" fontId="10" fillId="0" borderId="16">
      <alignment horizontal="center"/>
    </xf>
    <xf numFmtId="49" fontId="10" fillId="0" borderId="25">
      <alignment horizontal="center" wrapText="1"/>
    </xf>
    <xf numFmtId="4" fontId="10" fillId="0" borderId="26">
      <alignment horizontal="center"/>
    </xf>
    <xf numFmtId="4" fontId="10" fillId="0" borderId="27">
      <alignment horizontal="center"/>
    </xf>
    <xf numFmtId="49" fontId="10" fillId="0" borderId="28">
      <alignment horizontal="center" wrapText="1"/>
    </xf>
    <xf numFmtId="4" fontId="10" fillId="0" borderId="29">
      <alignment horizontal="center"/>
    </xf>
    <xf numFmtId="4" fontId="10" fillId="0" borderId="29">
      <alignment horizontal="right"/>
    </xf>
    <xf numFmtId="4" fontId="10" fillId="0" borderId="30">
      <alignment horizontal="center"/>
    </xf>
    <xf numFmtId="0" fontId="10" fillId="0" borderId="17">
      <alignment horizontal="left" wrapText="1"/>
    </xf>
    <xf numFmtId="4" fontId="10" fillId="0" borderId="4">
      <alignment horizontal="center"/>
    </xf>
    <xf numFmtId="4" fontId="10" fillId="0" borderId="11">
      <alignment horizontal="right" shrinkToFit="1"/>
    </xf>
    <xf numFmtId="4" fontId="10" fillId="0" borderId="42">
      <alignment horizontal="center"/>
    </xf>
    <xf numFmtId="0" fontId="11" fillId="0" borderId="37">
      <alignment horizontal="left"/>
    </xf>
    <xf numFmtId="0" fontId="11" fillId="0" borderId="38"/>
    <xf numFmtId="0" fontId="10" fillId="0" borderId="1">
      <alignment horizontal="left"/>
    </xf>
    <xf numFmtId="0" fontId="10" fillId="0" borderId="2">
      <alignment horizontal="center"/>
    </xf>
    <xf numFmtId="0" fontId="6" fillId="0" borderId="2">
      <alignment horizontal="center"/>
    </xf>
    <xf numFmtId="49" fontId="10" fillId="0" borderId="37">
      <alignment horizontal="center"/>
    </xf>
    <xf numFmtId="0" fontId="10" fillId="0" borderId="1">
      <alignment horizontal="center"/>
    </xf>
    <xf numFmtId="0" fontId="10" fillId="0" borderId="37">
      <alignment horizontal="center"/>
    </xf>
    <xf numFmtId="0" fontId="10" fillId="0" borderId="1"/>
    <xf numFmtId="0" fontId="6" fillId="0" borderId="37">
      <alignment horizontal="center"/>
    </xf>
    <xf numFmtId="0" fontId="11" fillId="0" borderId="1">
      <alignment horizontal="left"/>
    </xf>
    <xf numFmtId="49" fontId="11" fillId="0" borderId="1"/>
    <xf numFmtId="0" fontId="11" fillId="0" borderId="1"/>
    <xf numFmtId="0" fontId="11" fillId="0" borderId="11">
      <alignment horizontal="left" wrapText="1"/>
    </xf>
    <xf numFmtId="0" fontId="11" fillId="0" borderId="37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2" borderId="1"/>
    <xf numFmtId="0" fontId="14" fillId="0" borderId="1"/>
    <xf numFmtId="0" fontId="13" fillId="0" borderId="1"/>
    <xf numFmtId="0" fontId="10" fillId="0" borderId="47">
      <alignment horizontal="left" wrapText="1"/>
    </xf>
    <xf numFmtId="0" fontId="10" fillId="0" borderId="12">
      <alignment horizontal="left" wrapText="1"/>
    </xf>
    <xf numFmtId="0" fontId="10" fillId="0" borderId="11">
      <alignment horizontal="center" vertical="center" shrinkToFit="1"/>
    </xf>
    <xf numFmtId="49" fontId="10" fillId="0" borderId="11">
      <alignment horizontal="center" vertical="center" shrinkToFit="1"/>
    </xf>
    <xf numFmtId="4" fontId="10" fillId="0" borderId="11">
      <alignment horizontal="right" vertical="center" shrinkToFit="1"/>
    </xf>
    <xf numFmtId="0" fontId="11" fillId="0" borderId="11">
      <alignment horizontal="left"/>
    </xf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6" fillId="0" borderId="12" xfId="27" applyNumberFormat="1" applyProtection="1">
      <alignment horizontal="center" vertical="center"/>
    </xf>
    <xf numFmtId="0" fontId="6" fillId="0" borderId="4" xfId="28" applyNumberFormat="1" applyProtection="1">
      <alignment horizontal="center" vertical="center"/>
    </xf>
    <xf numFmtId="49" fontId="6" fillId="0" borderId="4" xfId="29" applyNumberFormat="1" applyProtection="1">
      <alignment horizontal="center" vertical="center"/>
    </xf>
    <xf numFmtId="0" fontId="3" fillId="0" borderId="1" xfId="3" applyNumberFormat="1" applyBorder="1" applyProtection="1"/>
    <xf numFmtId="0" fontId="6" fillId="0" borderId="1" xfId="16" applyNumberFormat="1" applyBorder="1" applyProtection="1">
      <alignment horizontal="left"/>
    </xf>
    <xf numFmtId="49" fontId="6" fillId="0" borderId="1" xfId="17" applyNumberFormat="1" applyBorder="1" applyProtection="1"/>
    <xf numFmtId="0" fontId="7" fillId="0" borderId="1" xfId="21" applyNumberFormat="1" applyBorder="1" applyAlignment="1" applyProtection="1">
      <alignment wrapText="1"/>
    </xf>
    <xf numFmtId="0" fontId="7" fillId="0" borderId="1" xfId="21" applyBorder="1" applyAlignment="1" applyProtection="1">
      <alignment wrapText="1"/>
      <protection locked="0"/>
    </xf>
    <xf numFmtId="49" fontId="6" fillId="0" borderId="31" xfId="26" applyBorder="1" applyAlignment="1" applyProtection="1">
      <alignment vertical="center" wrapText="1"/>
      <protection locked="0"/>
    </xf>
    <xf numFmtId="49" fontId="6" fillId="0" borderId="12" xfId="26" applyBorder="1" applyAlignment="1" applyProtection="1">
      <alignment vertical="center" wrapText="1"/>
      <protection locked="0"/>
    </xf>
    <xf numFmtId="49" fontId="6" fillId="0" borderId="26" xfId="26" applyNumberFormat="1" applyBorder="1" applyAlignment="1" applyProtection="1">
      <alignment vertical="center" wrapText="1"/>
    </xf>
    <xf numFmtId="49" fontId="6" fillId="0" borderId="45" xfId="26" applyBorder="1" applyAlignment="1" applyProtection="1">
      <alignment vertical="center" wrapText="1"/>
      <protection locked="0"/>
    </xf>
    <xf numFmtId="49" fontId="6" fillId="0" borderId="29" xfId="26" applyBorder="1" applyAlignment="1" applyProtection="1">
      <alignment vertical="center" wrapText="1"/>
      <protection locked="0"/>
    </xf>
    <xf numFmtId="0" fontId="16" fillId="0" borderId="1" xfId="16" applyNumberFormat="1" applyFont="1" applyBorder="1" applyAlignment="1" applyProtection="1">
      <alignment horizontal="center"/>
    </xf>
    <xf numFmtId="0" fontId="16" fillId="0" borderId="2" xfId="16" applyNumberFormat="1" applyFont="1" applyBorder="1" applyAlignment="1" applyProtection="1">
      <alignment horizontal="center"/>
    </xf>
    <xf numFmtId="49" fontId="6" fillId="0" borderId="48" xfId="26" applyNumberFormat="1" applyBorder="1" applyAlignment="1" applyProtection="1">
      <alignment horizontal="center" vertical="center" wrapText="1"/>
    </xf>
    <xf numFmtId="49" fontId="6" fillId="0" borderId="49" xfId="26" applyNumberFormat="1" applyBorder="1" applyAlignment="1" applyProtection="1">
      <alignment horizontal="center" vertical="center" wrapText="1"/>
    </xf>
    <xf numFmtId="49" fontId="6" fillId="0" borderId="50" xfId="26" applyNumberFormat="1" applyBorder="1" applyAlignment="1" applyProtection="1">
      <alignment horizontal="center" vertical="center" wrapText="1"/>
    </xf>
    <xf numFmtId="0" fontId="6" fillId="0" borderId="11" xfId="25" applyNumberFormat="1" applyAlignment="1" applyProtection="1">
      <alignment horizontal="center" vertical="center" wrapText="1"/>
    </xf>
    <xf numFmtId="0" fontId="6" fillId="0" borderId="11" xfId="25" applyAlignment="1" applyProtection="1">
      <alignment horizontal="center" vertical="center" wrapText="1"/>
      <protection locked="0"/>
    </xf>
    <xf numFmtId="49" fontId="6" fillId="0" borderId="11" xfId="26" applyNumberFormat="1" applyAlignment="1" applyProtection="1">
      <alignment horizontal="center" vertical="center" wrapText="1"/>
    </xf>
    <xf numFmtId="49" fontId="6" fillId="0" borderId="11" xfId="26" applyAlignment="1" applyProtection="1">
      <alignment horizontal="center" vertical="center" wrapText="1"/>
      <protection locked="0"/>
    </xf>
    <xf numFmtId="0" fontId="7" fillId="0" borderId="1" xfId="21" applyBorder="1" applyAlignment="1" applyProtection="1">
      <alignment horizontal="left" wrapText="1"/>
      <protection locked="0"/>
    </xf>
    <xf numFmtId="0" fontId="17" fillId="0" borderId="13" xfId="30" applyNumberFormat="1" applyFont="1" applyProtection="1">
      <alignment horizontal="left" wrapText="1"/>
    </xf>
    <xf numFmtId="49" fontId="17" fillId="0" borderId="14" xfId="31" applyNumberFormat="1" applyFont="1" applyProtection="1">
      <alignment horizontal="center" wrapText="1"/>
    </xf>
    <xf numFmtId="49" fontId="17" fillId="0" borderId="15" xfId="32" applyNumberFormat="1" applyFont="1" applyProtection="1">
      <alignment horizontal="center" vertical="center"/>
    </xf>
    <xf numFmtId="4" fontId="17" fillId="0" borderId="15" xfId="33" applyNumberFormat="1" applyFont="1" applyProtection="1">
      <alignment horizontal="right" vertical="center" shrinkToFit="1"/>
    </xf>
    <xf numFmtId="4" fontId="17" fillId="0" borderId="16" xfId="34" applyNumberFormat="1" applyFont="1" applyProtection="1">
      <alignment horizontal="right" vertical="center" shrinkToFit="1"/>
    </xf>
    <xf numFmtId="0" fontId="17" fillId="0" borderId="17" xfId="35" applyNumberFormat="1" applyFont="1" applyProtection="1">
      <alignment horizontal="left" wrapText="1"/>
    </xf>
    <xf numFmtId="49" fontId="17" fillId="0" borderId="18" xfId="36" applyNumberFormat="1" applyFont="1" applyProtection="1">
      <alignment horizontal="center" wrapText="1"/>
    </xf>
    <xf numFmtId="49" fontId="17" fillId="0" borderId="11" xfId="37" applyNumberFormat="1" applyFont="1" applyProtection="1">
      <alignment horizontal="center" wrapText="1"/>
    </xf>
    <xf numFmtId="49" fontId="17" fillId="0" borderId="11" xfId="38" applyNumberFormat="1" applyFont="1" applyProtection="1">
      <alignment horizontal="center" vertical="center"/>
    </xf>
    <xf numFmtId="165" fontId="17" fillId="0" borderId="11" xfId="39" applyNumberFormat="1" applyFont="1" applyProtection="1">
      <alignment horizontal="right" vertical="center" shrinkToFit="1"/>
    </xf>
    <xf numFmtId="0" fontId="17" fillId="0" borderId="20" xfId="41" applyNumberFormat="1" applyFont="1" applyProtection="1">
      <alignment horizontal="left" wrapText="1"/>
    </xf>
    <xf numFmtId="49" fontId="17" fillId="0" borderId="21" xfId="42" applyNumberFormat="1" applyFont="1" applyProtection="1">
      <alignment horizontal="center" shrinkToFit="1"/>
    </xf>
    <xf numFmtId="49" fontId="17" fillId="0" borderId="22" xfId="43" applyNumberFormat="1" applyFont="1" applyProtection="1">
      <alignment horizontal="center"/>
    </xf>
    <xf numFmtId="4" fontId="17" fillId="0" borderId="22" xfId="44" applyNumberFormat="1" applyFont="1" applyProtection="1">
      <alignment horizontal="right" shrinkToFit="1"/>
    </xf>
  </cellXfs>
  <cellStyles count="180">
    <cellStyle name="br" xfId="168"/>
    <cellStyle name="col" xfId="167"/>
    <cellStyle name="st178" xfId="164"/>
    <cellStyle name="style0" xfId="169"/>
    <cellStyle name="td" xfId="170"/>
    <cellStyle name="tr" xfId="166"/>
    <cellStyle name="xl100" xfId="64"/>
    <cellStyle name="xl101" xfId="69"/>
    <cellStyle name="xl102" xfId="77"/>
    <cellStyle name="xl103" xfId="81"/>
    <cellStyle name="xl104" xfId="86"/>
    <cellStyle name="xl105" xfId="90"/>
    <cellStyle name="xl106" xfId="96"/>
    <cellStyle name="xl107" xfId="99"/>
    <cellStyle name="xl108" xfId="100"/>
    <cellStyle name="xl109" xfId="105"/>
    <cellStyle name="xl110" xfId="174"/>
    <cellStyle name="xl111" xfId="108"/>
    <cellStyle name="xl112" xfId="110"/>
    <cellStyle name="xl113" xfId="115"/>
    <cellStyle name="xl114" xfId="118"/>
    <cellStyle name="xl115" xfId="122"/>
    <cellStyle name="xl116" xfId="128"/>
    <cellStyle name="xl117" xfId="132"/>
    <cellStyle name="xl118" xfId="133"/>
    <cellStyle name="xl119" xfId="134"/>
    <cellStyle name="xl120" xfId="147"/>
    <cellStyle name="xl121" xfId="175"/>
    <cellStyle name="xl122" xfId="151"/>
    <cellStyle name="xl123" xfId="153"/>
    <cellStyle name="xl124" xfId="161"/>
    <cellStyle name="xl125" xfId="165"/>
    <cellStyle name="xl126" xfId="82"/>
    <cellStyle name="xl127" xfId="87"/>
    <cellStyle name="xl128" xfId="91"/>
    <cellStyle name="xl129" xfId="92"/>
    <cellStyle name="xl130" xfId="101"/>
    <cellStyle name="xl131" xfId="111"/>
    <cellStyle name="xl132" xfId="116"/>
    <cellStyle name="xl133" xfId="119"/>
    <cellStyle name="xl134" xfId="123"/>
    <cellStyle name="xl135" xfId="129"/>
    <cellStyle name="xl136" xfId="135"/>
    <cellStyle name="xl137" xfId="136"/>
    <cellStyle name="xl138" xfId="140"/>
    <cellStyle name="xl139" xfId="143"/>
    <cellStyle name="xl140" xfId="176"/>
    <cellStyle name="xl141" xfId="152"/>
    <cellStyle name="xl142" xfId="83"/>
    <cellStyle name="xl143" xfId="88"/>
    <cellStyle name="xl144" xfId="93"/>
    <cellStyle name="xl145" xfId="102"/>
    <cellStyle name="xl146" xfId="112"/>
    <cellStyle name="xl147" xfId="117"/>
    <cellStyle name="xl148" xfId="120"/>
    <cellStyle name="xl149" xfId="137"/>
    <cellStyle name="xl150" xfId="131"/>
    <cellStyle name="xl151" xfId="177"/>
    <cellStyle name="xl152" xfId="154"/>
    <cellStyle name="xl153" xfId="156"/>
    <cellStyle name="xl154" xfId="159"/>
    <cellStyle name="xl155" xfId="84"/>
    <cellStyle name="xl156" xfId="94"/>
    <cellStyle name="xl157" xfId="103"/>
    <cellStyle name="xl158" xfId="130"/>
    <cellStyle name="xl159" xfId="138"/>
    <cellStyle name="xl160" xfId="141"/>
    <cellStyle name="xl161" xfId="144"/>
    <cellStyle name="xl162" xfId="148"/>
    <cellStyle name="xl163" xfId="178"/>
    <cellStyle name="xl164" xfId="162"/>
    <cellStyle name="xl165" xfId="85"/>
    <cellStyle name="xl166" xfId="107"/>
    <cellStyle name="xl167" xfId="113"/>
    <cellStyle name="xl168" xfId="124"/>
    <cellStyle name="xl169" xfId="157"/>
    <cellStyle name="xl170" xfId="125"/>
    <cellStyle name="xl171" xfId="145"/>
    <cellStyle name="xl172" xfId="149"/>
    <cellStyle name="xl173" xfId="158"/>
    <cellStyle name="xl174" xfId="126"/>
    <cellStyle name="xl175" xfId="80"/>
    <cellStyle name="xl176" xfId="89"/>
    <cellStyle name="xl177" xfId="97"/>
    <cellStyle name="xl178" xfId="121"/>
    <cellStyle name="xl179" xfId="127"/>
    <cellStyle name="xl180" xfId="163"/>
    <cellStyle name="xl181" xfId="95"/>
    <cellStyle name="xl182" xfId="98"/>
    <cellStyle name="xl183" xfId="104"/>
    <cellStyle name="xl184" xfId="106"/>
    <cellStyle name="xl185" xfId="109"/>
    <cellStyle name="xl186" xfId="114"/>
    <cellStyle name="xl187" xfId="139"/>
    <cellStyle name="xl188" xfId="142"/>
    <cellStyle name="xl189" xfId="146"/>
    <cellStyle name="xl190" xfId="150"/>
    <cellStyle name="xl191" xfId="155"/>
    <cellStyle name="xl192" xfId="160"/>
    <cellStyle name="xl193" xfId="179"/>
    <cellStyle name="xl21" xfId="171"/>
    <cellStyle name="xl22" xfId="1"/>
    <cellStyle name="xl23" xfId="4"/>
    <cellStyle name="xl24" xfId="8"/>
    <cellStyle name="xl25" xfId="13"/>
    <cellStyle name="xl26" xfId="16"/>
    <cellStyle name="xl27" xfId="25"/>
    <cellStyle name="xl28" xfId="27"/>
    <cellStyle name="xl29" xfId="30"/>
    <cellStyle name="xl30" xfId="35"/>
    <cellStyle name="xl31" xfId="41"/>
    <cellStyle name="xl32" xfId="28"/>
    <cellStyle name="xl33" xfId="31"/>
    <cellStyle name="xl34" xfId="36"/>
    <cellStyle name="xl35" xfId="42"/>
    <cellStyle name="xl36" xfId="172"/>
    <cellStyle name="xl37" xfId="32"/>
    <cellStyle name="xl38" xfId="37"/>
    <cellStyle name="xl39" xfId="43"/>
    <cellStyle name="xl40" xfId="6"/>
    <cellStyle name="xl41" xfId="17"/>
    <cellStyle name="xl42" xfId="26"/>
    <cellStyle name="xl43" xfId="29"/>
    <cellStyle name="xl44" xfId="33"/>
    <cellStyle name="xl45" xfId="38"/>
    <cellStyle name="xl46" xfId="44"/>
    <cellStyle name="xl47" xfId="39"/>
    <cellStyle name="xl48" xfId="3"/>
    <cellStyle name="xl49" xfId="21"/>
    <cellStyle name="xl50" xfId="5"/>
    <cellStyle name="xl51" xfId="9"/>
    <cellStyle name="xl52" xfId="11"/>
    <cellStyle name="xl53" xfId="14"/>
    <cellStyle name="xl54" xfId="2"/>
    <cellStyle name="xl55" xfId="7"/>
    <cellStyle name="xl56" xfId="10"/>
    <cellStyle name="xl57" xfId="12"/>
    <cellStyle name="xl58" xfId="15"/>
    <cellStyle name="xl59" xfId="18"/>
    <cellStyle name="xl60" xfId="19"/>
    <cellStyle name="xl61" xfId="20"/>
    <cellStyle name="xl62" xfId="22"/>
    <cellStyle name="xl63" xfId="23"/>
    <cellStyle name="xl64" xfId="24"/>
    <cellStyle name="xl65" xfId="34"/>
    <cellStyle name="xl66" xfId="40"/>
    <cellStyle name="xl67" xfId="45"/>
    <cellStyle name="xl68" xfId="48"/>
    <cellStyle name="xl69" xfId="49"/>
    <cellStyle name="xl70" xfId="52"/>
    <cellStyle name="xl71" xfId="55"/>
    <cellStyle name="xl72" xfId="60"/>
    <cellStyle name="xl73" xfId="65"/>
    <cellStyle name="xl74" xfId="70"/>
    <cellStyle name="xl75" xfId="72"/>
    <cellStyle name="xl76" xfId="78"/>
    <cellStyle name="xl77" xfId="173"/>
    <cellStyle name="xl78" xfId="50"/>
    <cellStyle name="xl79" xfId="53"/>
    <cellStyle name="xl80" xfId="56"/>
    <cellStyle name="xl81" xfId="61"/>
    <cellStyle name="xl82" xfId="66"/>
    <cellStyle name="xl83" xfId="71"/>
    <cellStyle name="xl84" xfId="73"/>
    <cellStyle name="xl85" xfId="79"/>
    <cellStyle name="xl86" xfId="57"/>
    <cellStyle name="xl87" xfId="62"/>
    <cellStyle name="xl88" xfId="67"/>
    <cellStyle name="xl89" xfId="74"/>
    <cellStyle name="xl90" xfId="51"/>
    <cellStyle name="xl91" xfId="54"/>
    <cellStyle name="xl92" xfId="58"/>
    <cellStyle name="xl93" xfId="63"/>
    <cellStyle name="xl94" xfId="68"/>
    <cellStyle name="xl95" xfId="75"/>
    <cellStyle name="xl96" xfId="76"/>
    <cellStyle name="xl97" xfId="46"/>
    <cellStyle name="xl98" xfId="47"/>
    <cellStyle name="xl99" xfId="5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view="pageBreakPreview" zoomScale="60" zoomScaleNormal="100" workbookViewId="0">
      <selection activeCell="A86" sqref="A86"/>
    </sheetView>
  </sheetViews>
  <sheetFormatPr defaultColWidth="9.109375" defaultRowHeight="14.4"/>
  <cols>
    <col min="1" max="1" width="40" style="1" customWidth="1"/>
    <col min="2" max="2" width="5.88671875" style="1" customWidth="1"/>
    <col min="3" max="3" width="27.5546875" style="1" customWidth="1"/>
    <col min="4" max="4" width="16.44140625" style="1" customWidth="1"/>
    <col min="5" max="5" width="21.44140625" style="1" customWidth="1"/>
    <col min="6" max="6" width="15.5546875" style="1" hidden="1" customWidth="1"/>
    <col min="7" max="7" width="14.88671875" style="1" hidden="1" customWidth="1"/>
    <col min="8" max="8" width="14.5546875" style="1" hidden="1" customWidth="1"/>
    <col min="9" max="9" width="23" style="1" customWidth="1"/>
    <col min="10" max="10" width="9.109375" style="1" customWidth="1"/>
    <col min="11" max="16384" width="9.109375" style="1"/>
  </cols>
  <sheetData>
    <row r="1" spans="1:10" ht="15.15" customHeight="1">
      <c r="A1" s="7"/>
      <c r="B1" s="9"/>
      <c r="C1" s="10"/>
      <c r="D1" s="10"/>
      <c r="E1" s="25" t="s">
        <v>169</v>
      </c>
      <c r="F1" s="25"/>
      <c r="G1" s="25"/>
      <c r="H1" s="25"/>
      <c r="I1" s="25"/>
      <c r="J1" s="6"/>
    </row>
    <row r="2" spans="1:10" ht="27.6" customHeight="1">
      <c r="A2" s="7"/>
      <c r="B2" s="7"/>
      <c r="C2" s="7"/>
      <c r="D2" s="8"/>
      <c r="E2" s="25"/>
      <c r="F2" s="25"/>
      <c r="G2" s="25"/>
      <c r="H2" s="25"/>
      <c r="I2" s="25"/>
      <c r="J2" s="6"/>
    </row>
    <row r="3" spans="1:10" ht="13.5" customHeight="1">
      <c r="A3" s="16" t="s">
        <v>170</v>
      </c>
      <c r="B3" s="16"/>
      <c r="C3" s="16"/>
      <c r="D3" s="16"/>
      <c r="E3" s="16"/>
      <c r="F3" s="16"/>
      <c r="G3" s="16"/>
      <c r="H3" s="16"/>
      <c r="I3" s="16"/>
      <c r="J3" s="6"/>
    </row>
    <row r="4" spans="1:10" ht="46.2" customHeight="1">
      <c r="A4" s="17"/>
      <c r="B4" s="17"/>
      <c r="C4" s="17"/>
      <c r="D4" s="17"/>
      <c r="E4" s="17"/>
      <c r="F4" s="17"/>
      <c r="G4" s="17"/>
      <c r="H4" s="17"/>
      <c r="I4" s="17"/>
      <c r="J4" s="2"/>
    </row>
    <row r="5" spans="1:10" ht="12.75" customHeight="1">
      <c r="A5" s="21" t="s">
        <v>0</v>
      </c>
      <c r="B5" s="21" t="s">
        <v>1</v>
      </c>
      <c r="C5" s="21" t="s">
        <v>2</v>
      </c>
      <c r="D5" s="23" t="s">
        <v>171</v>
      </c>
      <c r="E5" s="18" t="s">
        <v>172</v>
      </c>
      <c r="F5" s="11"/>
      <c r="G5" s="11"/>
      <c r="H5" s="12"/>
      <c r="I5" s="23" t="s">
        <v>173</v>
      </c>
      <c r="J5" s="2"/>
    </row>
    <row r="6" spans="1:10" ht="9.9" customHeight="1">
      <c r="A6" s="22"/>
      <c r="B6" s="22"/>
      <c r="C6" s="22"/>
      <c r="D6" s="24"/>
      <c r="E6" s="19"/>
      <c r="F6" s="13"/>
      <c r="G6" s="13"/>
      <c r="H6" s="13"/>
      <c r="I6" s="24"/>
      <c r="J6" s="2"/>
    </row>
    <row r="7" spans="1:10" ht="9.9" customHeight="1">
      <c r="A7" s="22"/>
      <c r="B7" s="22"/>
      <c r="C7" s="22"/>
      <c r="D7" s="24"/>
      <c r="E7" s="19"/>
      <c r="F7" s="14"/>
      <c r="G7" s="14"/>
      <c r="H7" s="14"/>
      <c r="I7" s="24"/>
      <c r="J7" s="2"/>
    </row>
    <row r="8" spans="1:10" ht="9.9" customHeight="1">
      <c r="A8" s="22"/>
      <c r="B8" s="22"/>
      <c r="C8" s="22"/>
      <c r="D8" s="24"/>
      <c r="E8" s="19"/>
      <c r="F8" s="14"/>
      <c r="G8" s="14"/>
      <c r="H8" s="14"/>
      <c r="I8" s="24"/>
      <c r="J8" s="2"/>
    </row>
    <row r="9" spans="1:10" ht="6" customHeight="1">
      <c r="A9" s="22"/>
      <c r="B9" s="22"/>
      <c r="C9" s="22"/>
      <c r="D9" s="24"/>
      <c r="E9" s="20"/>
      <c r="F9" s="15"/>
      <c r="G9" s="15"/>
      <c r="H9" s="15"/>
      <c r="I9" s="24"/>
      <c r="J9" s="2"/>
    </row>
    <row r="10" spans="1:10" ht="15" customHeight="1" thickBot="1">
      <c r="A10" s="3">
        <v>1</v>
      </c>
      <c r="B10" s="4">
        <v>2</v>
      </c>
      <c r="C10" s="4">
        <v>3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2"/>
    </row>
    <row r="11" spans="1:10" ht="12.9" customHeight="1" thickBot="1">
      <c r="A11" s="26" t="s">
        <v>9</v>
      </c>
      <c r="B11" s="27" t="s">
        <v>10</v>
      </c>
      <c r="C11" s="28" t="s">
        <v>11</v>
      </c>
      <c r="D11" s="29">
        <v>14457024.76</v>
      </c>
      <c r="E11" s="29">
        <v>14473916.609999999</v>
      </c>
      <c r="F11" s="29" t="s">
        <v>12</v>
      </c>
      <c r="G11" s="29" t="s">
        <v>12</v>
      </c>
      <c r="H11" s="29">
        <v>14473916.609999999</v>
      </c>
      <c r="I11" s="30">
        <f>D11-E11</f>
        <v>-16891.849999999627</v>
      </c>
      <c r="J11" s="2"/>
    </row>
    <row r="12" spans="1:10" ht="12.75" hidden="1" customHeight="1">
      <c r="A12" s="31" t="s">
        <v>13</v>
      </c>
      <c r="B12" s="32"/>
      <c r="C12" s="33"/>
      <c r="D12" s="34"/>
      <c r="E12" s="35"/>
      <c r="F12" s="33"/>
      <c r="G12" s="34"/>
      <c r="H12" s="35"/>
      <c r="I12" s="30">
        <f t="shared" ref="I12:I75" si="0">D12-E12</f>
        <v>0</v>
      </c>
      <c r="J12" s="2"/>
    </row>
    <row r="13" spans="1:10" ht="15" customHeight="1" thickBot="1">
      <c r="A13" s="36" t="s">
        <v>14</v>
      </c>
      <c r="B13" s="37" t="s">
        <v>10</v>
      </c>
      <c r="C13" s="38" t="s">
        <v>15</v>
      </c>
      <c r="D13" s="39">
        <v>1042492.2</v>
      </c>
      <c r="E13" s="39">
        <v>1042492.2</v>
      </c>
      <c r="F13" s="39" t="s">
        <v>12</v>
      </c>
      <c r="G13" s="39" t="s">
        <v>12</v>
      </c>
      <c r="H13" s="39">
        <v>1042492.2</v>
      </c>
      <c r="I13" s="30">
        <f t="shared" si="0"/>
        <v>0</v>
      </c>
      <c r="J13" s="2"/>
    </row>
    <row r="14" spans="1:10" ht="15" customHeight="1" thickBot="1">
      <c r="A14" s="36" t="s">
        <v>16</v>
      </c>
      <c r="B14" s="37" t="s">
        <v>10</v>
      </c>
      <c r="C14" s="38" t="s">
        <v>17</v>
      </c>
      <c r="D14" s="39">
        <v>100</v>
      </c>
      <c r="E14" s="39">
        <v>100</v>
      </c>
      <c r="F14" s="39" t="s">
        <v>12</v>
      </c>
      <c r="G14" s="39" t="s">
        <v>12</v>
      </c>
      <c r="H14" s="39">
        <v>100</v>
      </c>
      <c r="I14" s="30">
        <f t="shared" si="0"/>
        <v>0</v>
      </c>
      <c r="J14" s="2"/>
    </row>
    <row r="15" spans="1:10" ht="60" customHeight="1" thickBot="1">
      <c r="A15" s="36" t="s">
        <v>18</v>
      </c>
      <c r="B15" s="37" t="s">
        <v>10</v>
      </c>
      <c r="C15" s="38" t="s">
        <v>19</v>
      </c>
      <c r="D15" s="39">
        <v>100</v>
      </c>
      <c r="E15" s="39">
        <v>100</v>
      </c>
      <c r="F15" s="39" t="s">
        <v>12</v>
      </c>
      <c r="G15" s="39" t="s">
        <v>12</v>
      </c>
      <c r="H15" s="39">
        <v>100</v>
      </c>
      <c r="I15" s="30">
        <f t="shared" si="0"/>
        <v>0</v>
      </c>
      <c r="J15" s="2"/>
    </row>
    <row r="16" spans="1:10" ht="101.4" customHeight="1" thickBot="1">
      <c r="A16" s="36" t="s">
        <v>20</v>
      </c>
      <c r="B16" s="37" t="s">
        <v>10</v>
      </c>
      <c r="C16" s="38" t="s">
        <v>21</v>
      </c>
      <c r="D16" s="39">
        <v>100</v>
      </c>
      <c r="E16" s="39">
        <v>100</v>
      </c>
      <c r="F16" s="39" t="s">
        <v>12</v>
      </c>
      <c r="G16" s="39" t="s">
        <v>12</v>
      </c>
      <c r="H16" s="39">
        <v>100</v>
      </c>
      <c r="I16" s="30">
        <f t="shared" si="0"/>
        <v>0</v>
      </c>
      <c r="J16" s="2"/>
    </row>
    <row r="17" spans="1:10" ht="84" customHeight="1" thickBot="1">
      <c r="A17" s="36" t="s">
        <v>22</v>
      </c>
      <c r="B17" s="37" t="s">
        <v>10</v>
      </c>
      <c r="C17" s="38" t="s">
        <v>23</v>
      </c>
      <c r="D17" s="39">
        <v>100</v>
      </c>
      <c r="E17" s="39">
        <v>100</v>
      </c>
      <c r="F17" s="39" t="s">
        <v>12</v>
      </c>
      <c r="G17" s="39" t="s">
        <v>12</v>
      </c>
      <c r="H17" s="39">
        <v>100</v>
      </c>
      <c r="I17" s="30">
        <f t="shared" si="0"/>
        <v>0</v>
      </c>
      <c r="J17" s="2"/>
    </row>
    <row r="18" spans="1:10" ht="56.4" customHeight="1" thickBot="1">
      <c r="A18" s="36" t="s">
        <v>24</v>
      </c>
      <c r="B18" s="37" t="s">
        <v>10</v>
      </c>
      <c r="C18" s="38" t="s">
        <v>25</v>
      </c>
      <c r="D18" s="39">
        <v>709487.3</v>
      </c>
      <c r="E18" s="39">
        <v>709487.3</v>
      </c>
      <c r="F18" s="39" t="s">
        <v>12</v>
      </c>
      <c r="G18" s="39" t="s">
        <v>12</v>
      </c>
      <c r="H18" s="39">
        <v>709487.3</v>
      </c>
      <c r="I18" s="30">
        <f t="shared" si="0"/>
        <v>0</v>
      </c>
      <c r="J18" s="2"/>
    </row>
    <row r="19" spans="1:10" ht="123.6" customHeight="1" thickBot="1">
      <c r="A19" s="36" t="s">
        <v>26</v>
      </c>
      <c r="B19" s="37" t="s">
        <v>10</v>
      </c>
      <c r="C19" s="38" t="s">
        <v>27</v>
      </c>
      <c r="D19" s="39">
        <v>709487.3</v>
      </c>
      <c r="E19" s="39">
        <v>709487.3</v>
      </c>
      <c r="F19" s="39" t="s">
        <v>12</v>
      </c>
      <c r="G19" s="39" t="s">
        <v>12</v>
      </c>
      <c r="H19" s="39">
        <v>709487.3</v>
      </c>
      <c r="I19" s="30">
        <f t="shared" si="0"/>
        <v>0</v>
      </c>
      <c r="J19" s="2"/>
    </row>
    <row r="20" spans="1:10" ht="96" customHeight="1" thickBot="1">
      <c r="A20" s="36" t="s">
        <v>28</v>
      </c>
      <c r="B20" s="37" t="s">
        <v>10</v>
      </c>
      <c r="C20" s="38" t="s">
        <v>29</v>
      </c>
      <c r="D20" s="39">
        <v>709487.3</v>
      </c>
      <c r="E20" s="39">
        <v>709487.3</v>
      </c>
      <c r="F20" s="39" t="s">
        <v>12</v>
      </c>
      <c r="G20" s="39" t="s">
        <v>12</v>
      </c>
      <c r="H20" s="39">
        <v>709487.3</v>
      </c>
      <c r="I20" s="30">
        <f t="shared" si="0"/>
        <v>0</v>
      </c>
      <c r="J20" s="2"/>
    </row>
    <row r="21" spans="1:10" ht="84" customHeight="1" thickBot="1">
      <c r="A21" s="36" t="s">
        <v>30</v>
      </c>
      <c r="B21" s="37" t="s">
        <v>10</v>
      </c>
      <c r="C21" s="38" t="s">
        <v>31</v>
      </c>
      <c r="D21" s="39">
        <v>709487.3</v>
      </c>
      <c r="E21" s="39">
        <v>709487.3</v>
      </c>
      <c r="F21" s="39" t="s">
        <v>12</v>
      </c>
      <c r="G21" s="39" t="s">
        <v>12</v>
      </c>
      <c r="H21" s="39">
        <v>709487.3</v>
      </c>
      <c r="I21" s="30">
        <f t="shared" si="0"/>
        <v>0</v>
      </c>
      <c r="J21" s="2"/>
    </row>
    <row r="22" spans="1:10" ht="36" customHeight="1" thickBot="1">
      <c r="A22" s="36" t="s">
        <v>32</v>
      </c>
      <c r="B22" s="37" t="s">
        <v>10</v>
      </c>
      <c r="C22" s="38" t="s">
        <v>33</v>
      </c>
      <c r="D22" s="39">
        <v>4219.8500000000004</v>
      </c>
      <c r="E22" s="39">
        <v>4219.8500000000004</v>
      </c>
      <c r="F22" s="39" t="s">
        <v>12</v>
      </c>
      <c r="G22" s="39" t="s">
        <v>12</v>
      </c>
      <c r="H22" s="39">
        <v>4219.8500000000004</v>
      </c>
      <c r="I22" s="30">
        <f t="shared" si="0"/>
        <v>0</v>
      </c>
      <c r="J22" s="2"/>
    </row>
    <row r="23" spans="1:10" ht="24" customHeight="1" thickBot="1">
      <c r="A23" s="36" t="s">
        <v>34</v>
      </c>
      <c r="B23" s="37" t="s">
        <v>10</v>
      </c>
      <c r="C23" s="38" t="s">
        <v>35</v>
      </c>
      <c r="D23" s="39">
        <v>4219.8500000000004</v>
      </c>
      <c r="E23" s="39">
        <v>4219.8500000000004</v>
      </c>
      <c r="F23" s="39" t="s">
        <v>12</v>
      </c>
      <c r="G23" s="39" t="s">
        <v>12</v>
      </c>
      <c r="H23" s="39">
        <v>4219.8500000000004</v>
      </c>
      <c r="I23" s="30">
        <f t="shared" si="0"/>
        <v>0</v>
      </c>
      <c r="J23" s="2"/>
    </row>
    <row r="24" spans="1:10" ht="24" customHeight="1" thickBot="1">
      <c r="A24" s="36" t="s">
        <v>36</v>
      </c>
      <c r="B24" s="37" t="s">
        <v>10</v>
      </c>
      <c r="C24" s="38" t="s">
        <v>37</v>
      </c>
      <c r="D24" s="39">
        <v>4219.8500000000004</v>
      </c>
      <c r="E24" s="39">
        <v>4219.8500000000004</v>
      </c>
      <c r="F24" s="39" t="s">
        <v>12</v>
      </c>
      <c r="G24" s="39" t="s">
        <v>12</v>
      </c>
      <c r="H24" s="39">
        <v>4219.8500000000004</v>
      </c>
      <c r="I24" s="30">
        <f t="shared" si="0"/>
        <v>0</v>
      </c>
      <c r="J24" s="2"/>
    </row>
    <row r="25" spans="1:10" ht="24" customHeight="1" thickBot="1">
      <c r="A25" s="36" t="s">
        <v>38</v>
      </c>
      <c r="B25" s="37" t="s">
        <v>10</v>
      </c>
      <c r="C25" s="38" t="s">
        <v>39</v>
      </c>
      <c r="D25" s="39">
        <v>4219.8500000000004</v>
      </c>
      <c r="E25" s="39">
        <v>4219.8500000000004</v>
      </c>
      <c r="F25" s="39" t="s">
        <v>12</v>
      </c>
      <c r="G25" s="39" t="s">
        <v>12</v>
      </c>
      <c r="H25" s="39">
        <v>4219.8500000000004</v>
      </c>
      <c r="I25" s="30">
        <f t="shared" si="0"/>
        <v>0</v>
      </c>
      <c r="J25" s="2"/>
    </row>
    <row r="26" spans="1:10" ht="36" customHeight="1" thickBot="1">
      <c r="A26" s="36" t="s">
        <v>40</v>
      </c>
      <c r="B26" s="37" t="s">
        <v>10</v>
      </c>
      <c r="C26" s="38" t="s">
        <v>41</v>
      </c>
      <c r="D26" s="39">
        <v>328685.05</v>
      </c>
      <c r="E26" s="39">
        <v>328685.05</v>
      </c>
      <c r="F26" s="39" t="s">
        <v>12</v>
      </c>
      <c r="G26" s="39" t="s">
        <v>12</v>
      </c>
      <c r="H26" s="39">
        <v>328685.05</v>
      </c>
      <c r="I26" s="30">
        <f t="shared" si="0"/>
        <v>0</v>
      </c>
      <c r="J26" s="2"/>
    </row>
    <row r="27" spans="1:10" ht="52.2" customHeight="1" thickBot="1">
      <c r="A27" s="36" t="s">
        <v>42</v>
      </c>
      <c r="B27" s="37" t="s">
        <v>10</v>
      </c>
      <c r="C27" s="38" t="s">
        <v>43</v>
      </c>
      <c r="D27" s="39">
        <v>328685.05</v>
      </c>
      <c r="E27" s="39">
        <v>328685.05</v>
      </c>
      <c r="F27" s="39" t="s">
        <v>12</v>
      </c>
      <c r="G27" s="39" t="s">
        <v>12</v>
      </c>
      <c r="H27" s="39">
        <v>328685.05</v>
      </c>
      <c r="I27" s="30">
        <f t="shared" si="0"/>
        <v>0</v>
      </c>
      <c r="J27" s="2"/>
    </row>
    <row r="28" spans="1:10" ht="70.8" customHeight="1" thickBot="1">
      <c r="A28" s="36" t="s">
        <v>44</v>
      </c>
      <c r="B28" s="37" t="s">
        <v>10</v>
      </c>
      <c r="C28" s="38" t="s">
        <v>45</v>
      </c>
      <c r="D28" s="39">
        <v>328685.05</v>
      </c>
      <c r="E28" s="39">
        <v>328685.05</v>
      </c>
      <c r="F28" s="39" t="s">
        <v>12</v>
      </c>
      <c r="G28" s="39" t="s">
        <v>12</v>
      </c>
      <c r="H28" s="39">
        <v>328685.05</v>
      </c>
      <c r="I28" s="30">
        <f t="shared" si="0"/>
        <v>0</v>
      </c>
      <c r="J28" s="2"/>
    </row>
    <row r="29" spans="1:10" ht="74.400000000000006" customHeight="1" thickBot="1">
      <c r="A29" s="36" t="s">
        <v>46</v>
      </c>
      <c r="B29" s="37" t="s">
        <v>10</v>
      </c>
      <c r="C29" s="38" t="s">
        <v>47</v>
      </c>
      <c r="D29" s="39">
        <v>328685.05</v>
      </c>
      <c r="E29" s="39">
        <v>328685.05</v>
      </c>
      <c r="F29" s="39" t="s">
        <v>12</v>
      </c>
      <c r="G29" s="39" t="s">
        <v>12</v>
      </c>
      <c r="H29" s="39">
        <v>328685.05</v>
      </c>
      <c r="I29" s="30">
        <f t="shared" si="0"/>
        <v>0</v>
      </c>
      <c r="J29" s="2"/>
    </row>
    <row r="30" spans="1:10" ht="15" customHeight="1" thickBot="1">
      <c r="A30" s="36" t="s">
        <v>48</v>
      </c>
      <c r="B30" s="37" t="s">
        <v>10</v>
      </c>
      <c r="C30" s="38" t="s">
        <v>49</v>
      </c>
      <c r="D30" s="39">
        <v>5248387.99</v>
      </c>
      <c r="E30" s="39">
        <v>5011772.3899999997</v>
      </c>
      <c r="F30" s="39" t="s">
        <v>12</v>
      </c>
      <c r="G30" s="39" t="s">
        <v>12</v>
      </c>
      <c r="H30" s="39">
        <v>5011772.3899999997</v>
      </c>
      <c r="I30" s="30">
        <f t="shared" si="0"/>
        <v>236615.60000000056</v>
      </c>
      <c r="J30" s="2"/>
    </row>
    <row r="31" spans="1:10" ht="45" customHeight="1" thickBot="1">
      <c r="A31" s="36" t="s">
        <v>50</v>
      </c>
      <c r="B31" s="37" t="s">
        <v>10</v>
      </c>
      <c r="C31" s="38" t="s">
        <v>51</v>
      </c>
      <c r="D31" s="39">
        <v>5248387.99</v>
      </c>
      <c r="E31" s="39">
        <v>5011772.3899999997</v>
      </c>
      <c r="F31" s="39" t="s">
        <v>12</v>
      </c>
      <c r="G31" s="39" t="s">
        <v>12</v>
      </c>
      <c r="H31" s="39">
        <v>5011772.3899999997</v>
      </c>
      <c r="I31" s="30">
        <f t="shared" si="0"/>
        <v>236615.60000000056</v>
      </c>
      <c r="J31" s="2"/>
    </row>
    <row r="32" spans="1:10" ht="32.4" customHeight="1" thickBot="1">
      <c r="A32" s="36" t="s">
        <v>52</v>
      </c>
      <c r="B32" s="37" t="s">
        <v>10</v>
      </c>
      <c r="C32" s="38" t="s">
        <v>53</v>
      </c>
      <c r="D32" s="39">
        <v>3288782</v>
      </c>
      <c r="E32" s="39">
        <v>3288782</v>
      </c>
      <c r="F32" s="39" t="s">
        <v>12</v>
      </c>
      <c r="G32" s="39" t="s">
        <v>12</v>
      </c>
      <c r="H32" s="39">
        <v>3288782</v>
      </c>
      <c r="I32" s="30">
        <f t="shared" si="0"/>
        <v>0</v>
      </c>
      <c r="J32" s="2"/>
    </row>
    <row r="33" spans="1:10" ht="28.2" customHeight="1" thickBot="1">
      <c r="A33" s="36" t="s">
        <v>54</v>
      </c>
      <c r="B33" s="37" t="s">
        <v>10</v>
      </c>
      <c r="C33" s="38" t="s">
        <v>55</v>
      </c>
      <c r="D33" s="39">
        <v>3288782</v>
      </c>
      <c r="E33" s="39">
        <v>3288782</v>
      </c>
      <c r="F33" s="39" t="s">
        <v>12</v>
      </c>
      <c r="G33" s="39" t="s">
        <v>12</v>
      </c>
      <c r="H33" s="39">
        <v>3288782</v>
      </c>
      <c r="I33" s="30">
        <f t="shared" si="0"/>
        <v>0</v>
      </c>
      <c r="J33" s="2"/>
    </row>
    <row r="34" spans="1:10" ht="36" customHeight="1" thickBot="1">
      <c r="A34" s="36" t="s">
        <v>56</v>
      </c>
      <c r="B34" s="37" t="s">
        <v>10</v>
      </c>
      <c r="C34" s="38" t="s">
        <v>57</v>
      </c>
      <c r="D34" s="39">
        <v>3288782</v>
      </c>
      <c r="E34" s="39">
        <v>3288782</v>
      </c>
      <c r="F34" s="39" t="s">
        <v>12</v>
      </c>
      <c r="G34" s="39" t="s">
        <v>12</v>
      </c>
      <c r="H34" s="39">
        <v>3288782</v>
      </c>
      <c r="I34" s="30">
        <f t="shared" si="0"/>
        <v>0</v>
      </c>
      <c r="J34" s="2"/>
    </row>
    <row r="35" spans="1:10" ht="48" customHeight="1" thickBot="1">
      <c r="A35" s="36" t="s">
        <v>58</v>
      </c>
      <c r="B35" s="37" t="s">
        <v>10</v>
      </c>
      <c r="C35" s="38" t="s">
        <v>59</v>
      </c>
      <c r="D35" s="39">
        <v>826983.99</v>
      </c>
      <c r="E35" s="39">
        <v>826983.99</v>
      </c>
      <c r="F35" s="39" t="s">
        <v>12</v>
      </c>
      <c r="G35" s="39" t="s">
        <v>12</v>
      </c>
      <c r="H35" s="39">
        <v>826983.99</v>
      </c>
      <c r="I35" s="30">
        <f t="shared" si="0"/>
        <v>0</v>
      </c>
      <c r="J35" s="2"/>
    </row>
    <row r="36" spans="1:10" ht="15" customHeight="1" thickBot="1">
      <c r="A36" s="36" t="s">
        <v>60</v>
      </c>
      <c r="B36" s="37" t="s">
        <v>10</v>
      </c>
      <c r="C36" s="38" t="s">
        <v>61</v>
      </c>
      <c r="D36" s="39">
        <v>826983.99</v>
      </c>
      <c r="E36" s="39">
        <v>826983.99</v>
      </c>
      <c r="F36" s="39" t="s">
        <v>12</v>
      </c>
      <c r="G36" s="39" t="s">
        <v>12</v>
      </c>
      <c r="H36" s="39">
        <v>826983.99</v>
      </c>
      <c r="I36" s="30">
        <f t="shared" si="0"/>
        <v>0</v>
      </c>
      <c r="J36" s="2"/>
    </row>
    <row r="37" spans="1:10" ht="35.4" customHeight="1" thickBot="1">
      <c r="A37" s="36" t="s">
        <v>62</v>
      </c>
      <c r="B37" s="37" t="s">
        <v>10</v>
      </c>
      <c r="C37" s="38" t="s">
        <v>63</v>
      </c>
      <c r="D37" s="39">
        <v>826983.99</v>
      </c>
      <c r="E37" s="39">
        <v>826983.99</v>
      </c>
      <c r="F37" s="39" t="s">
        <v>12</v>
      </c>
      <c r="G37" s="39" t="s">
        <v>12</v>
      </c>
      <c r="H37" s="39">
        <v>826983.99</v>
      </c>
      <c r="I37" s="30">
        <f t="shared" si="0"/>
        <v>0</v>
      </c>
      <c r="J37" s="2"/>
    </row>
    <row r="38" spans="1:10" ht="48" customHeight="1" thickBot="1">
      <c r="A38" s="36" t="s">
        <v>64</v>
      </c>
      <c r="B38" s="37" t="s">
        <v>10</v>
      </c>
      <c r="C38" s="38" t="s">
        <v>65</v>
      </c>
      <c r="D38" s="39">
        <v>826983.99</v>
      </c>
      <c r="E38" s="39">
        <v>826983.99</v>
      </c>
      <c r="F38" s="39" t="s">
        <v>12</v>
      </c>
      <c r="G38" s="39" t="s">
        <v>12</v>
      </c>
      <c r="H38" s="39">
        <v>826983.99</v>
      </c>
      <c r="I38" s="30">
        <f t="shared" si="0"/>
        <v>0</v>
      </c>
      <c r="J38" s="2"/>
    </row>
    <row r="39" spans="1:10" ht="39.6" customHeight="1" thickBot="1">
      <c r="A39" s="36" t="s">
        <v>66</v>
      </c>
      <c r="B39" s="37" t="s">
        <v>10</v>
      </c>
      <c r="C39" s="38" t="s">
        <v>67</v>
      </c>
      <c r="D39" s="39">
        <v>301175</v>
      </c>
      <c r="E39" s="39">
        <v>301175</v>
      </c>
      <c r="F39" s="39" t="s">
        <v>12</v>
      </c>
      <c r="G39" s="39" t="s">
        <v>12</v>
      </c>
      <c r="H39" s="39">
        <v>301175</v>
      </c>
      <c r="I39" s="30">
        <f t="shared" si="0"/>
        <v>0</v>
      </c>
      <c r="J39" s="2"/>
    </row>
    <row r="40" spans="1:10" ht="48" customHeight="1" thickBot="1">
      <c r="A40" s="36" t="s">
        <v>68</v>
      </c>
      <c r="B40" s="37" t="s">
        <v>10</v>
      </c>
      <c r="C40" s="38" t="s">
        <v>69</v>
      </c>
      <c r="D40" s="39">
        <v>301175</v>
      </c>
      <c r="E40" s="39">
        <v>301175</v>
      </c>
      <c r="F40" s="39" t="s">
        <v>12</v>
      </c>
      <c r="G40" s="39" t="s">
        <v>12</v>
      </c>
      <c r="H40" s="39">
        <v>301175</v>
      </c>
      <c r="I40" s="30">
        <f t="shared" si="0"/>
        <v>0</v>
      </c>
      <c r="J40" s="2"/>
    </row>
    <row r="41" spans="1:10" ht="63" customHeight="1" thickBot="1">
      <c r="A41" s="36" t="s">
        <v>70</v>
      </c>
      <c r="B41" s="37" t="s">
        <v>10</v>
      </c>
      <c r="C41" s="38" t="s">
        <v>71</v>
      </c>
      <c r="D41" s="39">
        <v>301175</v>
      </c>
      <c r="E41" s="39">
        <v>301175</v>
      </c>
      <c r="F41" s="39" t="s">
        <v>12</v>
      </c>
      <c r="G41" s="39" t="s">
        <v>12</v>
      </c>
      <c r="H41" s="39">
        <v>301175</v>
      </c>
      <c r="I41" s="30">
        <f t="shared" si="0"/>
        <v>0</v>
      </c>
      <c r="J41" s="2"/>
    </row>
    <row r="42" spans="1:10" ht="15" customHeight="1" thickBot="1">
      <c r="A42" s="36" t="s">
        <v>72</v>
      </c>
      <c r="B42" s="37" t="s">
        <v>10</v>
      </c>
      <c r="C42" s="38" t="s">
        <v>73</v>
      </c>
      <c r="D42" s="39">
        <v>831447</v>
      </c>
      <c r="E42" s="39">
        <v>594831.4</v>
      </c>
      <c r="F42" s="39" t="s">
        <v>12</v>
      </c>
      <c r="G42" s="39" t="s">
        <v>12</v>
      </c>
      <c r="H42" s="39">
        <v>594831.4</v>
      </c>
      <c r="I42" s="30">
        <f t="shared" si="0"/>
        <v>236615.59999999998</v>
      </c>
      <c r="J42" s="2"/>
    </row>
    <row r="43" spans="1:10" ht="84" customHeight="1" thickBot="1">
      <c r="A43" s="36" t="s">
        <v>74</v>
      </c>
      <c r="B43" s="37" t="s">
        <v>10</v>
      </c>
      <c r="C43" s="38" t="s">
        <v>75</v>
      </c>
      <c r="D43" s="39">
        <v>831447</v>
      </c>
      <c r="E43" s="39">
        <v>594831.4</v>
      </c>
      <c r="F43" s="39" t="s">
        <v>12</v>
      </c>
      <c r="G43" s="39" t="s">
        <v>12</v>
      </c>
      <c r="H43" s="39">
        <v>594831.4</v>
      </c>
      <c r="I43" s="30">
        <f t="shared" si="0"/>
        <v>236615.59999999998</v>
      </c>
      <c r="J43" s="2"/>
    </row>
    <row r="44" spans="1:10" ht="84" customHeight="1" thickBot="1">
      <c r="A44" s="36" t="s">
        <v>76</v>
      </c>
      <c r="B44" s="37" t="s">
        <v>10</v>
      </c>
      <c r="C44" s="38" t="s">
        <v>77</v>
      </c>
      <c r="D44" s="39">
        <v>831447</v>
      </c>
      <c r="E44" s="39">
        <v>594831.4</v>
      </c>
      <c r="F44" s="39" t="s">
        <v>12</v>
      </c>
      <c r="G44" s="39" t="s">
        <v>12</v>
      </c>
      <c r="H44" s="39">
        <v>594831.4</v>
      </c>
      <c r="I44" s="30">
        <f t="shared" si="0"/>
        <v>236615.59999999998</v>
      </c>
      <c r="J44" s="2"/>
    </row>
    <row r="45" spans="1:10" ht="15" customHeight="1" thickBot="1">
      <c r="A45" s="36" t="s">
        <v>14</v>
      </c>
      <c r="B45" s="37" t="s">
        <v>10</v>
      </c>
      <c r="C45" s="38" t="s">
        <v>78</v>
      </c>
      <c r="D45" s="39">
        <v>8166144.5700000003</v>
      </c>
      <c r="E45" s="39">
        <v>8412427.9299999997</v>
      </c>
      <c r="F45" s="39" t="s">
        <v>12</v>
      </c>
      <c r="G45" s="39" t="s">
        <v>12</v>
      </c>
      <c r="H45" s="39">
        <v>8412427.9299999997</v>
      </c>
      <c r="I45" s="30">
        <f t="shared" si="0"/>
        <v>-246283.3599999994</v>
      </c>
      <c r="J45" s="2"/>
    </row>
    <row r="46" spans="1:10" ht="15" customHeight="1" thickBot="1">
      <c r="A46" s="36" t="s">
        <v>79</v>
      </c>
      <c r="B46" s="37" t="s">
        <v>10</v>
      </c>
      <c r="C46" s="38" t="s">
        <v>80</v>
      </c>
      <c r="D46" s="39">
        <v>491969.98</v>
      </c>
      <c r="E46" s="39">
        <v>491969.98</v>
      </c>
      <c r="F46" s="39" t="s">
        <v>12</v>
      </c>
      <c r="G46" s="39" t="s">
        <v>12</v>
      </c>
      <c r="H46" s="39">
        <v>491969.98</v>
      </c>
      <c r="I46" s="30">
        <f t="shared" si="0"/>
        <v>0</v>
      </c>
      <c r="J46" s="2"/>
    </row>
    <row r="47" spans="1:10" ht="15" customHeight="1" thickBot="1">
      <c r="A47" s="36" t="s">
        <v>81</v>
      </c>
      <c r="B47" s="37" t="s">
        <v>10</v>
      </c>
      <c r="C47" s="38" t="s">
        <v>82</v>
      </c>
      <c r="D47" s="39">
        <v>491969.98</v>
      </c>
      <c r="E47" s="39">
        <v>491969.98</v>
      </c>
      <c r="F47" s="39" t="s">
        <v>12</v>
      </c>
      <c r="G47" s="39" t="s">
        <v>12</v>
      </c>
      <c r="H47" s="39">
        <v>491969.98</v>
      </c>
      <c r="I47" s="30">
        <f t="shared" si="0"/>
        <v>0</v>
      </c>
      <c r="J47" s="2"/>
    </row>
    <row r="48" spans="1:10" ht="96" customHeight="1" thickBot="1">
      <c r="A48" s="36" t="s">
        <v>83</v>
      </c>
      <c r="B48" s="37" t="s">
        <v>10</v>
      </c>
      <c r="C48" s="38" t="s">
        <v>84</v>
      </c>
      <c r="D48" s="39">
        <v>490278.52</v>
      </c>
      <c r="E48" s="39">
        <v>490278.52</v>
      </c>
      <c r="F48" s="39" t="s">
        <v>12</v>
      </c>
      <c r="G48" s="39" t="s">
        <v>12</v>
      </c>
      <c r="H48" s="39">
        <v>490278.52</v>
      </c>
      <c r="I48" s="30">
        <f t="shared" si="0"/>
        <v>0</v>
      </c>
      <c r="J48" s="2"/>
    </row>
    <row r="49" spans="1:10" ht="132" customHeight="1" thickBot="1">
      <c r="A49" s="36" t="s">
        <v>85</v>
      </c>
      <c r="B49" s="37" t="s">
        <v>10</v>
      </c>
      <c r="C49" s="38" t="s">
        <v>86</v>
      </c>
      <c r="D49" s="39">
        <v>489789.72</v>
      </c>
      <c r="E49" s="39">
        <v>489789.72</v>
      </c>
      <c r="F49" s="39" t="s">
        <v>12</v>
      </c>
      <c r="G49" s="39" t="s">
        <v>12</v>
      </c>
      <c r="H49" s="39">
        <v>489789.72</v>
      </c>
      <c r="I49" s="30">
        <f t="shared" si="0"/>
        <v>0</v>
      </c>
      <c r="J49" s="2"/>
    </row>
    <row r="50" spans="1:10" ht="108" customHeight="1" thickBot="1">
      <c r="A50" s="36" t="s">
        <v>87</v>
      </c>
      <c r="B50" s="37" t="s">
        <v>10</v>
      </c>
      <c r="C50" s="38" t="s">
        <v>88</v>
      </c>
      <c r="D50" s="39">
        <v>-1048.3</v>
      </c>
      <c r="E50" s="39">
        <v>-1048.3</v>
      </c>
      <c r="F50" s="39" t="s">
        <v>12</v>
      </c>
      <c r="G50" s="39" t="s">
        <v>12</v>
      </c>
      <c r="H50" s="39">
        <v>-1048.3</v>
      </c>
      <c r="I50" s="30">
        <f t="shared" si="0"/>
        <v>0</v>
      </c>
      <c r="J50" s="2"/>
    </row>
    <row r="51" spans="1:10" ht="144" customHeight="1" thickBot="1">
      <c r="A51" s="36" t="s">
        <v>89</v>
      </c>
      <c r="B51" s="37" t="s">
        <v>10</v>
      </c>
      <c r="C51" s="38" t="s">
        <v>90</v>
      </c>
      <c r="D51" s="39">
        <v>1537.1</v>
      </c>
      <c r="E51" s="39">
        <v>1537.1</v>
      </c>
      <c r="F51" s="39" t="s">
        <v>12</v>
      </c>
      <c r="G51" s="39" t="s">
        <v>12</v>
      </c>
      <c r="H51" s="39">
        <v>1537.1</v>
      </c>
      <c r="I51" s="30">
        <f t="shared" si="0"/>
        <v>0</v>
      </c>
      <c r="J51" s="2"/>
    </row>
    <row r="52" spans="1:10" ht="132" customHeight="1" thickBot="1">
      <c r="A52" s="36" t="s">
        <v>91</v>
      </c>
      <c r="B52" s="37" t="s">
        <v>10</v>
      </c>
      <c r="C52" s="38" t="s">
        <v>92</v>
      </c>
      <c r="D52" s="39">
        <v>378.54</v>
      </c>
      <c r="E52" s="39">
        <v>378.54</v>
      </c>
      <c r="F52" s="39" t="s">
        <v>12</v>
      </c>
      <c r="G52" s="39" t="s">
        <v>12</v>
      </c>
      <c r="H52" s="39">
        <v>378.54</v>
      </c>
      <c r="I52" s="30">
        <f t="shared" si="0"/>
        <v>0</v>
      </c>
      <c r="J52" s="2"/>
    </row>
    <row r="53" spans="1:10" ht="190.2" customHeight="1" thickBot="1">
      <c r="A53" s="36" t="s">
        <v>93</v>
      </c>
      <c r="B53" s="37" t="s">
        <v>10</v>
      </c>
      <c r="C53" s="38" t="s">
        <v>94</v>
      </c>
      <c r="D53" s="39">
        <v>345.2</v>
      </c>
      <c r="E53" s="39">
        <v>345.2</v>
      </c>
      <c r="F53" s="39" t="s">
        <v>12</v>
      </c>
      <c r="G53" s="39" t="s">
        <v>12</v>
      </c>
      <c r="H53" s="39">
        <v>345.2</v>
      </c>
      <c r="I53" s="30">
        <f t="shared" si="0"/>
        <v>0</v>
      </c>
      <c r="J53" s="2"/>
    </row>
    <row r="54" spans="1:10" ht="144" customHeight="1" thickBot="1">
      <c r="A54" s="36" t="s">
        <v>95</v>
      </c>
      <c r="B54" s="37" t="s">
        <v>10</v>
      </c>
      <c r="C54" s="38" t="s">
        <v>96</v>
      </c>
      <c r="D54" s="39">
        <v>10.32</v>
      </c>
      <c r="E54" s="39">
        <v>10.32</v>
      </c>
      <c r="F54" s="39" t="s">
        <v>12</v>
      </c>
      <c r="G54" s="39" t="s">
        <v>12</v>
      </c>
      <c r="H54" s="39">
        <v>10.32</v>
      </c>
      <c r="I54" s="30">
        <f t="shared" si="0"/>
        <v>0</v>
      </c>
      <c r="J54" s="2"/>
    </row>
    <row r="55" spans="1:10" ht="180" customHeight="1" thickBot="1">
      <c r="A55" s="36" t="s">
        <v>97</v>
      </c>
      <c r="B55" s="37" t="s">
        <v>10</v>
      </c>
      <c r="C55" s="38" t="s">
        <v>98</v>
      </c>
      <c r="D55" s="39">
        <v>23.02</v>
      </c>
      <c r="E55" s="39">
        <v>23.02</v>
      </c>
      <c r="F55" s="39" t="s">
        <v>12</v>
      </c>
      <c r="G55" s="39" t="s">
        <v>12</v>
      </c>
      <c r="H55" s="39">
        <v>23.02</v>
      </c>
      <c r="I55" s="30">
        <f t="shared" si="0"/>
        <v>0</v>
      </c>
      <c r="J55" s="2"/>
    </row>
    <row r="56" spans="1:10" ht="60" customHeight="1" thickBot="1">
      <c r="A56" s="36" t="s">
        <v>99</v>
      </c>
      <c r="B56" s="37" t="s">
        <v>10</v>
      </c>
      <c r="C56" s="38" t="s">
        <v>100</v>
      </c>
      <c r="D56" s="39">
        <v>1312.92</v>
      </c>
      <c r="E56" s="39">
        <v>1312.92</v>
      </c>
      <c r="F56" s="39" t="s">
        <v>12</v>
      </c>
      <c r="G56" s="39" t="s">
        <v>12</v>
      </c>
      <c r="H56" s="39">
        <v>1312.92</v>
      </c>
      <c r="I56" s="30">
        <f t="shared" si="0"/>
        <v>0</v>
      </c>
      <c r="J56" s="2"/>
    </row>
    <row r="57" spans="1:10" ht="96" customHeight="1" thickBot="1">
      <c r="A57" s="36" t="s">
        <v>101</v>
      </c>
      <c r="B57" s="37" t="s">
        <v>10</v>
      </c>
      <c r="C57" s="38" t="s">
        <v>102</v>
      </c>
      <c r="D57" s="39">
        <v>1248.1199999999999</v>
      </c>
      <c r="E57" s="39">
        <v>1248.1199999999999</v>
      </c>
      <c r="F57" s="39" t="s">
        <v>12</v>
      </c>
      <c r="G57" s="39" t="s">
        <v>12</v>
      </c>
      <c r="H57" s="39">
        <v>1248.1199999999999</v>
      </c>
      <c r="I57" s="30">
        <f t="shared" si="0"/>
        <v>0</v>
      </c>
      <c r="J57" s="2"/>
    </row>
    <row r="58" spans="1:10" ht="72" customHeight="1" thickBot="1">
      <c r="A58" s="36" t="s">
        <v>103</v>
      </c>
      <c r="B58" s="37" t="s">
        <v>10</v>
      </c>
      <c r="C58" s="38" t="s">
        <v>104</v>
      </c>
      <c r="D58" s="39">
        <v>4.8</v>
      </c>
      <c r="E58" s="39">
        <v>4.8</v>
      </c>
      <c r="F58" s="39" t="s">
        <v>12</v>
      </c>
      <c r="G58" s="39" t="s">
        <v>12</v>
      </c>
      <c r="H58" s="39">
        <v>4.8</v>
      </c>
      <c r="I58" s="30">
        <f t="shared" si="0"/>
        <v>0</v>
      </c>
      <c r="J58" s="2"/>
    </row>
    <row r="59" spans="1:10" ht="96" customHeight="1" thickBot="1">
      <c r="A59" s="36" t="s">
        <v>105</v>
      </c>
      <c r="B59" s="37" t="s">
        <v>10</v>
      </c>
      <c r="C59" s="38" t="s">
        <v>106</v>
      </c>
      <c r="D59" s="39">
        <v>60</v>
      </c>
      <c r="E59" s="39">
        <v>60</v>
      </c>
      <c r="F59" s="39" t="s">
        <v>12</v>
      </c>
      <c r="G59" s="39" t="s">
        <v>12</v>
      </c>
      <c r="H59" s="39">
        <v>60</v>
      </c>
      <c r="I59" s="30">
        <f t="shared" si="0"/>
        <v>0</v>
      </c>
      <c r="J59" s="2"/>
    </row>
    <row r="60" spans="1:10" ht="15" customHeight="1" thickBot="1">
      <c r="A60" s="36" t="s">
        <v>107</v>
      </c>
      <c r="B60" s="37" t="s">
        <v>10</v>
      </c>
      <c r="C60" s="38" t="s">
        <v>108</v>
      </c>
      <c r="D60" s="39">
        <v>1093429.94</v>
      </c>
      <c r="E60" s="39">
        <v>1093429.94</v>
      </c>
      <c r="F60" s="39" t="s">
        <v>12</v>
      </c>
      <c r="G60" s="39" t="s">
        <v>12</v>
      </c>
      <c r="H60" s="39">
        <v>1093429.94</v>
      </c>
      <c r="I60" s="30">
        <f t="shared" si="0"/>
        <v>0</v>
      </c>
      <c r="J60" s="2"/>
    </row>
    <row r="61" spans="1:10" ht="36" customHeight="1" thickBot="1">
      <c r="A61" s="36" t="s">
        <v>109</v>
      </c>
      <c r="B61" s="37" t="s">
        <v>10</v>
      </c>
      <c r="C61" s="38" t="s">
        <v>110</v>
      </c>
      <c r="D61" s="39">
        <v>1093429.94</v>
      </c>
      <c r="E61" s="39">
        <v>1093429.94</v>
      </c>
      <c r="F61" s="39" t="s">
        <v>12</v>
      </c>
      <c r="G61" s="39" t="s">
        <v>12</v>
      </c>
      <c r="H61" s="39">
        <v>1093429.94</v>
      </c>
      <c r="I61" s="30">
        <f t="shared" si="0"/>
        <v>0</v>
      </c>
      <c r="J61" s="2"/>
    </row>
    <row r="62" spans="1:10" ht="48" customHeight="1" thickBot="1">
      <c r="A62" s="36" t="s">
        <v>111</v>
      </c>
      <c r="B62" s="37" t="s">
        <v>10</v>
      </c>
      <c r="C62" s="38" t="s">
        <v>112</v>
      </c>
      <c r="D62" s="39">
        <v>235345.54</v>
      </c>
      <c r="E62" s="39">
        <v>235345.54</v>
      </c>
      <c r="F62" s="39" t="s">
        <v>12</v>
      </c>
      <c r="G62" s="39" t="s">
        <v>12</v>
      </c>
      <c r="H62" s="39">
        <v>235345.54</v>
      </c>
      <c r="I62" s="30">
        <f t="shared" si="0"/>
        <v>0</v>
      </c>
      <c r="J62" s="2"/>
    </row>
    <row r="63" spans="1:10" ht="48" customHeight="1" thickBot="1">
      <c r="A63" s="36" t="s">
        <v>111</v>
      </c>
      <c r="B63" s="37" t="s">
        <v>10</v>
      </c>
      <c r="C63" s="38" t="s">
        <v>113</v>
      </c>
      <c r="D63" s="39">
        <v>235345.54</v>
      </c>
      <c r="E63" s="39">
        <v>235345.54</v>
      </c>
      <c r="F63" s="39" t="s">
        <v>12</v>
      </c>
      <c r="G63" s="39" t="s">
        <v>12</v>
      </c>
      <c r="H63" s="39">
        <v>235345.54</v>
      </c>
      <c r="I63" s="30">
        <f t="shared" si="0"/>
        <v>0</v>
      </c>
      <c r="J63" s="2"/>
    </row>
    <row r="64" spans="1:10" ht="84" customHeight="1" thickBot="1">
      <c r="A64" s="36" t="s">
        <v>114</v>
      </c>
      <c r="B64" s="37" t="s">
        <v>10</v>
      </c>
      <c r="C64" s="38" t="s">
        <v>115</v>
      </c>
      <c r="D64" s="39">
        <v>231354.75</v>
      </c>
      <c r="E64" s="39">
        <v>231354.75</v>
      </c>
      <c r="F64" s="39" t="s">
        <v>12</v>
      </c>
      <c r="G64" s="39" t="s">
        <v>12</v>
      </c>
      <c r="H64" s="39">
        <v>231354.75</v>
      </c>
      <c r="I64" s="30">
        <f t="shared" si="0"/>
        <v>0</v>
      </c>
      <c r="J64" s="2"/>
    </row>
    <row r="65" spans="1:10" ht="60" customHeight="1" thickBot="1">
      <c r="A65" s="36" t="s">
        <v>116</v>
      </c>
      <c r="B65" s="37" t="s">
        <v>10</v>
      </c>
      <c r="C65" s="38" t="s">
        <v>117</v>
      </c>
      <c r="D65" s="39">
        <v>3440.79</v>
      </c>
      <c r="E65" s="39">
        <v>3440.79</v>
      </c>
      <c r="F65" s="39" t="s">
        <v>12</v>
      </c>
      <c r="G65" s="39" t="s">
        <v>12</v>
      </c>
      <c r="H65" s="39">
        <v>3440.79</v>
      </c>
      <c r="I65" s="30">
        <f t="shared" si="0"/>
        <v>0</v>
      </c>
      <c r="J65" s="2"/>
    </row>
    <row r="66" spans="1:10" ht="84" customHeight="1" thickBot="1">
      <c r="A66" s="36" t="s">
        <v>118</v>
      </c>
      <c r="B66" s="37" t="s">
        <v>10</v>
      </c>
      <c r="C66" s="38" t="s">
        <v>119</v>
      </c>
      <c r="D66" s="39">
        <v>550</v>
      </c>
      <c r="E66" s="39">
        <v>550</v>
      </c>
      <c r="F66" s="39" t="s">
        <v>12</v>
      </c>
      <c r="G66" s="39" t="s">
        <v>12</v>
      </c>
      <c r="H66" s="39">
        <v>550</v>
      </c>
      <c r="I66" s="30">
        <f t="shared" si="0"/>
        <v>0</v>
      </c>
      <c r="J66" s="2"/>
    </row>
    <row r="67" spans="1:10" ht="60" customHeight="1" thickBot="1">
      <c r="A67" s="36" t="s">
        <v>120</v>
      </c>
      <c r="B67" s="37" t="s">
        <v>10</v>
      </c>
      <c r="C67" s="38" t="s">
        <v>121</v>
      </c>
      <c r="D67" s="39">
        <v>919679.38</v>
      </c>
      <c r="E67" s="39">
        <v>919679.38</v>
      </c>
      <c r="F67" s="39" t="s">
        <v>12</v>
      </c>
      <c r="G67" s="39" t="s">
        <v>12</v>
      </c>
      <c r="H67" s="39">
        <v>919679.38</v>
      </c>
      <c r="I67" s="30">
        <f t="shared" si="0"/>
        <v>0</v>
      </c>
      <c r="J67" s="2"/>
    </row>
    <row r="68" spans="1:10" ht="84" customHeight="1" thickBot="1">
      <c r="A68" s="36" t="s">
        <v>122</v>
      </c>
      <c r="B68" s="37" t="s">
        <v>10</v>
      </c>
      <c r="C68" s="38" t="s">
        <v>123</v>
      </c>
      <c r="D68" s="39">
        <v>919679.38</v>
      </c>
      <c r="E68" s="39">
        <v>919679.38</v>
      </c>
      <c r="F68" s="39" t="s">
        <v>12</v>
      </c>
      <c r="G68" s="39" t="s">
        <v>12</v>
      </c>
      <c r="H68" s="39">
        <v>919679.38</v>
      </c>
      <c r="I68" s="30">
        <f t="shared" si="0"/>
        <v>0</v>
      </c>
      <c r="J68" s="2"/>
    </row>
    <row r="69" spans="1:10" ht="96" customHeight="1" thickBot="1">
      <c r="A69" s="36" t="s">
        <v>124</v>
      </c>
      <c r="B69" s="37" t="s">
        <v>10</v>
      </c>
      <c r="C69" s="38" t="s">
        <v>125</v>
      </c>
      <c r="D69" s="39">
        <v>917555.71</v>
      </c>
      <c r="E69" s="39">
        <v>917555.71</v>
      </c>
      <c r="F69" s="39" t="s">
        <v>12</v>
      </c>
      <c r="G69" s="39" t="s">
        <v>12</v>
      </c>
      <c r="H69" s="39">
        <v>917555.71</v>
      </c>
      <c r="I69" s="30">
        <f t="shared" si="0"/>
        <v>0</v>
      </c>
      <c r="J69" s="2"/>
    </row>
    <row r="70" spans="1:10" ht="72" customHeight="1" thickBot="1">
      <c r="A70" s="36" t="s">
        <v>126</v>
      </c>
      <c r="B70" s="37" t="s">
        <v>10</v>
      </c>
      <c r="C70" s="38" t="s">
        <v>127</v>
      </c>
      <c r="D70" s="39">
        <v>2123.67</v>
      </c>
      <c r="E70" s="39">
        <v>2123.67</v>
      </c>
      <c r="F70" s="39" t="s">
        <v>12</v>
      </c>
      <c r="G70" s="39" t="s">
        <v>12</v>
      </c>
      <c r="H70" s="39">
        <v>2123.67</v>
      </c>
      <c r="I70" s="30">
        <f t="shared" si="0"/>
        <v>0</v>
      </c>
      <c r="J70" s="2"/>
    </row>
    <row r="71" spans="1:10" ht="48" customHeight="1" thickBot="1">
      <c r="A71" s="36" t="s">
        <v>128</v>
      </c>
      <c r="B71" s="37" t="s">
        <v>10</v>
      </c>
      <c r="C71" s="38" t="s">
        <v>129</v>
      </c>
      <c r="D71" s="39">
        <v>-61594.98</v>
      </c>
      <c r="E71" s="39">
        <v>-61594.98</v>
      </c>
      <c r="F71" s="39" t="s">
        <v>12</v>
      </c>
      <c r="G71" s="39" t="s">
        <v>12</v>
      </c>
      <c r="H71" s="39">
        <v>-61594.98</v>
      </c>
      <c r="I71" s="30">
        <f t="shared" si="0"/>
        <v>0</v>
      </c>
      <c r="J71" s="2"/>
    </row>
    <row r="72" spans="1:10" ht="72" customHeight="1" thickBot="1">
      <c r="A72" s="36" t="s">
        <v>130</v>
      </c>
      <c r="B72" s="37" t="s">
        <v>10</v>
      </c>
      <c r="C72" s="38" t="s">
        <v>131</v>
      </c>
      <c r="D72" s="39">
        <v>-61600</v>
      </c>
      <c r="E72" s="39">
        <v>-61600</v>
      </c>
      <c r="F72" s="39" t="s">
        <v>12</v>
      </c>
      <c r="G72" s="39" t="s">
        <v>12</v>
      </c>
      <c r="H72" s="39">
        <v>-61600</v>
      </c>
      <c r="I72" s="30">
        <f t="shared" si="0"/>
        <v>0</v>
      </c>
      <c r="J72" s="2"/>
    </row>
    <row r="73" spans="1:10" ht="48" customHeight="1" thickBot="1">
      <c r="A73" s="36" t="s">
        <v>132</v>
      </c>
      <c r="B73" s="37" t="s">
        <v>10</v>
      </c>
      <c r="C73" s="38" t="s">
        <v>133</v>
      </c>
      <c r="D73" s="39">
        <v>5.0199999999999996</v>
      </c>
      <c r="E73" s="39">
        <v>5.0199999999999996</v>
      </c>
      <c r="F73" s="39" t="s">
        <v>12</v>
      </c>
      <c r="G73" s="39" t="s">
        <v>12</v>
      </c>
      <c r="H73" s="39">
        <v>5.0199999999999996</v>
      </c>
      <c r="I73" s="30">
        <f t="shared" si="0"/>
        <v>0</v>
      </c>
      <c r="J73" s="2"/>
    </row>
    <row r="74" spans="1:10" ht="15" customHeight="1" thickBot="1">
      <c r="A74" s="36" t="s">
        <v>134</v>
      </c>
      <c r="B74" s="37" t="s">
        <v>10</v>
      </c>
      <c r="C74" s="38" t="s">
        <v>135</v>
      </c>
      <c r="D74" s="39">
        <v>6580744.6500000004</v>
      </c>
      <c r="E74" s="39">
        <v>6827028.0099999998</v>
      </c>
      <c r="F74" s="39" t="s">
        <v>12</v>
      </c>
      <c r="G74" s="39" t="s">
        <v>12</v>
      </c>
      <c r="H74" s="39">
        <v>6827028.0099999998</v>
      </c>
      <c r="I74" s="30">
        <f t="shared" si="0"/>
        <v>-246283.3599999994</v>
      </c>
      <c r="J74" s="2"/>
    </row>
    <row r="75" spans="1:10" ht="15" customHeight="1" thickBot="1">
      <c r="A75" s="36" t="s">
        <v>136</v>
      </c>
      <c r="B75" s="37" t="s">
        <v>10</v>
      </c>
      <c r="C75" s="38" t="s">
        <v>137</v>
      </c>
      <c r="D75" s="39">
        <v>91980.27</v>
      </c>
      <c r="E75" s="39">
        <v>92361.27</v>
      </c>
      <c r="F75" s="39" t="s">
        <v>12</v>
      </c>
      <c r="G75" s="39" t="s">
        <v>12</v>
      </c>
      <c r="H75" s="39">
        <v>92361.27</v>
      </c>
      <c r="I75" s="30">
        <f t="shared" si="0"/>
        <v>-381</v>
      </c>
      <c r="J75" s="2"/>
    </row>
    <row r="76" spans="1:10" ht="60" customHeight="1" thickBot="1">
      <c r="A76" s="36" t="s">
        <v>138</v>
      </c>
      <c r="B76" s="37" t="s">
        <v>10</v>
      </c>
      <c r="C76" s="38" t="s">
        <v>139</v>
      </c>
      <c r="D76" s="39">
        <v>91980.27</v>
      </c>
      <c r="E76" s="39">
        <v>92361.27</v>
      </c>
      <c r="F76" s="39" t="s">
        <v>12</v>
      </c>
      <c r="G76" s="39" t="s">
        <v>12</v>
      </c>
      <c r="H76" s="39">
        <v>92361.27</v>
      </c>
      <c r="I76" s="30">
        <f t="shared" ref="I76:I91" si="1">D76-E76</f>
        <v>-381</v>
      </c>
      <c r="J76" s="2"/>
    </row>
    <row r="77" spans="1:10" ht="96" customHeight="1" thickBot="1">
      <c r="A77" s="36" t="s">
        <v>140</v>
      </c>
      <c r="B77" s="37" t="s">
        <v>10</v>
      </c>
      <c r="C77" s="38" t="s">
        <v>141</v>
      </c>
      <c r="D77" s="39">
        <v>90015.47</v>
      </c>
      <c r="E77" s="39">
        <v>90396.47</v>
      </c>
      <c r="F77" s="39" t="s">
        <v>12</v>
      </c>
      <c r="G77" s="39" t="s">
        <v>12</v>
      </c>
      <c r="H77" s="39">
        <v>90396.47</v>
      </c>
      <c r="I77" s="30">
        <f t="shared" si="1"/>
        <v>-381</v>
      </c>
      <c r="J77" s="2"/>
    </row>
    <row r="78" spans="1:10" ht="72" customHeight="1" thickBot="1">
      <c r="A78" s="36" t="s">
        <v>142</v>
      </c>
      <c r="B78" s="37" t="s">
        <v>10</v>
      </c>
      <c r="C78" s="38" t="s">
        <v>143</v>
      </c>
      <c r="D78" s="39">
        <v>1964.8</v>
      </c>
      <c r="E78" s="39">
        <v>1964.8</v>
      </c>
      <c r="F78" s="39" t="s">
        <v>12</v>
      </c>
      <c r="G78" s="39" t="s">
        <v>12</v>
      </c>
      <c r="H78" s="39">
        <v>1964.8</v>
      </c>
      <c r="I78" s="30">
        <f t="shared" si="1"/>
        <v>0</v>
      </c>
      <c r="J78" s="2"/>
    </row>
    <row r="79" spans="1:10" ht="15" customHeight="1" thickBot="1">
      <c r="A79" s="36" t="s">
        <v>144</v>
      </c>
      <c r="B79" s="37" t="s">
        <v>10</v>
      </c>
      <c r="C79" s="38" t="s">
        <v>145</v>
      </c>
      <c r="D79" s="39">
        <v>6488764.3799999999</v>
      </c>
      <c r="E79" s="39">
        <v>6734666.7400000002</v>
      </c>
      <c r="F79" s="39" t="s">
        <v>12</v>
      </c>
      <c r="G79" s="39" t="s">
        <v>12</v>
      </c>
      <c r="H79" s="39">
        <v>6734666.7400000002</v>
      </c>
      <c r="I79" s="30">
        <f t="shared" si="1"/>
        <v>-245902.36000000034</v>
      </c>
      <c r="J79" s="2"/>
    </row>
    <row r="80" spans="1:10" ht="15" customHeight="1" thickBot="1">
      <c r="A80" s="36" t="s">
        <v>146</v>
      </c>
      <c r="B80" s="37" t="s">
        <v>10</v>
      </c>
      <c r="C80" s="38" t="s">
        <v>147</v>
      </c>
      <c r="D80" s="39">
        <v>3376124.7</v>
      </c>
      <c r="E80" s="39">
        <v>3376124.7</v>
      </c>
      <c r="F80" s="39" t="s">
        <v>12</v>
      </c>
      <c r="G80" s="39" t="s">
        <v>12</v>
      </c>
      <c r="H80" s="39">
        <v>3376124.7</v>
      </c>
      <c r="I80" s="30">
        <f t="shared" si="1"/>
        <v>0</v>
      </c>
      <c r="J80" s="2"/>
    </row>
    <row r="81" spans="1:10" ht="56.4" customHeight="1" thickBot="1">
      <c r="A81" s="36" t="s">
        <v>148</v>
      </c>
      <c r="B81" s="37" t="s">
        <v>10</v>
      </c>
      <c r="C81" s="38" t="s">
        <v>149</v>
      </c>
      <c r="D81" s="39">
        <v>3376124.7</v>
      </c>
      <c r="E81" s="39">
        <v>3376124.7</v>
      </c>
      <c r="F81" s="39" t="s">
        <v>12</v>
      </c>
      <c r="G81" s="39" t="s">
        <v>12</v>
      </c>
      <c r="H81" s="39">
        <v>3376124.7</v>
      </c>
      <c r="I81" s="30">
        <f t="shared" si="1"/>
        <v>0</v>
      </c>
      <c r="J81" s="2"/>
    </row>
    <row r="82" spans="1:10" ht="84" customHeight="1" thickBot="1">
      <c r="A82" s="36" t="s">
        <v>150</v>
      </c>
      <c r="B82" s="37" t="s">
        <v>10</v>
      </c>
      <c r="C82" s="38" t="s">
        <v>151</v>
      </c>
      <c r="D82" s="39">
        <v>3374011.9</v>
      </c>
      <c r="E82" s="39">
        <v>3374011.9</v>
      </c>
      <c r="F82" s="39" t="s">
        <v>12</v>
      </c>
      <c r="G82" s="39" t="s">
        <v>12</v>
      </c>
      <c r="H82" s="39">
        <v>3374011.9</v>
      </c>
      <c r="I82" s="30">
        <f t="shared" si="1"/>
        <v>0</v>
      </c>
      <c r="J82" s="2"/>
    </row>
    <row r="83" spans="1:10" ht="60" customHeight="1" thickBot="1">
      <c r="A83" s="36" t="s">
        <v>152</v>
      </c>
      <c r="B83" s="37" t="s">
        <v>10</v>
      </c>
      <c r="C83" s="38" t="s">
        <v>153</v>
      </c>
      <c r="D83" s="39">
        <v>2112.8000000000002</v>
      </c>
      <c r="E83" s="39">
        <v>2112.8000000000002</v>
      </c>
      <c r="F83" s="39" t="s">
        <v>12</v>
      </c>
      <c r="G83" s="39" t="s">
        <v>12</v>
      </c>
      <c r="H83" s="39">
        <v>2112.8000000000002</v>
      </c>
      <c r="I83" s="30">
        <f t="shared" si="1"/>
        <v>0</v>
      </c>
      <c r="J83" s="2"/>
    </row>
    <row r="84" spans="1:10" ht="15" customHeight="1" thickBot="1">
      <c r="A84" s="36" t="s">
        <v>154</v>
      </c>
      <c r="B84" s="37" t="s">
        <v>10</v>
      </c>
      <c r="C84" s="38" t="s">
        <v>155</v>
      </c>
      <c r="D84" s="39">
        <v>3112639.68</v>
      </c>
      <c r="E84" s="39">
        <v>3358542.04</v>
      </c>
      <c r="F84" s="39" t="s">
        <v>12</v>
      </c>
      <c r="G84" s="39" t="s">
        <v>12</v>
      </c>
      <c r="H84" s="39">
        <v>3358542.04</v>
      </c>
      <c r="I84" s="30">
        <f t="shared" si="1"/>
        <v>-245902.35999999987</v>
      </c>
      <c r="J84" s="2"/>
    </row>
    <row r="85" spans="1:10" ht="55.8" customHeight="1" thickBot="1">
      <c r="A85" s="36" t="s">
        <v>156</v>
      </c>
      <c r="B85" s="37" t="s">
        <v>10</v>
      </c>
      <c r="C85" s="38" t="s">
        <v>157</v>
      </c>
      <c r="D85" s="39">
        <v>3112639.68</v>
      </c>
      <c r="E85" s="39">
        <v>3358542.04</v>
      </c>
      <c r="F85" s="39" t="s">
        <v>12</v>
      </c>
      <c r="G85" s="39" t="s">
        <v>12</v>
      </c>
      <c r="H85" s="39">
        <v>3358542.04</v>
      </c>
      <c r="I85" s="30">
        <f t="shared" si="1"/>
        <v>-245902.35999999987</v>
      </c>
      <c r="J85" s="2"/>
    </row>
    <row r="86" spans="1:10" ht="97.2" customHeight="1" thickBot="1">
      <c r="A86" s="36" t="s">
        <v>158</v>
      </c>
      <c r="B86" s="37" t="s">
        <v>10</v>
      </c>
      <c r="C86" s="38" t="s">
        <v>159</v>
      </c>
      <c r="D86" s="39">
        <v>3081437.54</v>
      </c>
      <c r="E86" s="39">
        <v>3327253.05</v>
      </c>
      <c r="F86" s="39" t="s">
        <v>12</v>
      </c>
      <c r="G86" s="39" t="s">
        <v>12</v>
      </c>
      <c r="H86" s="39">
        <v>3327253.05</v>
      </c>
      <c r="I86" s="30">
        <f t="shared" si="1"/>
        <v>-245815.50999999978</v>
      </c>
      <c r="J86" s="2"/>
    </row>
    <row r="87" spans="1:10" ht="66.599999999999994" customHeight="1" thickBot="1">
      <c r="A87" s="36" t="s">
        <v>160</v>
      </c>
      <c r="B87" s="37" t="s">
        <v>10</v>
      </c>
      <c r="C87" s="38" t="s">
        <v>161</v>
      </c>
      <c r="D87" s="39">
        <v>31202.14</v>
      </c>
      <c r="E87" s="39">
        <v>31288.99</v>
      </c>
      <c r="F87" s="39" t="s">
        <v>12</v>
      </c>
      <c r="G87" s="39" t="s">
        <v>12</v>
      </c>
      <c r="H87" s="39">
        <v>31288.99</v>
      </c>
      <c r="I87" s="30">
        <f t="shared" si="1"/>
        <v>-86.850000000002183</v>
      </c>
      <c r="J87" s="2"/>
    </row>
    <row r="88" spans="1:10" ht="15" customHeight="1" thickBot="1">
      <c r="A88" s="36" t="s">
        <v>14</v>
      </c>
      <c r="B88" s="37" t="s">
        <v>10</v>
      </c>
      <c r="C88" s="38" t="s">
        <v>162</v>
      </c>
      <c r="D88" s="39" t="s">
        <v>12</v>
      </c>
      <c r="E88" s="39">
        <v>7224.09</v>
      </c>
      <c r="F88" s="39" t="s">
        <v>12</v>
      </c>
      <c r="G88" s="39" t="s">
        <v>12</v>
      </c>
      <c r="H88" s="39">
        <v>7224.09</v>
      </c>
      <c r="I88" s="30"/>
      <c r="J88" s="2"/>
    </row>
    <row r="89" spans="1:10" ht="15" customHeight="1" thickBot="1">
      <c r="A89" s="36" t="s">
        <v>163</v>
      </c>
      <c r="B89" s="37" t="s">
        <v>10</v>
      </c>
      <c r="C89" s="38" t="s">
        <v>164</v>
      </c>
      <c r="D89" s="39" t="s">
        <v>12</v>
      </c>
      <c r="E89" s="39">
        <v>7224.09</v>
      </c>
      <c r="F89" s="39" t="s">
        <v>12</v>
      </c>
      <c r="G89" s="39" t="s">
        <v>12</v>
      </c>
      <c r="H89" s="39">
        <v>7224.09</v>
      </c>
      <c r="I89" s="30"/>
      <c r="J89" s="2"/>
    </row>
    <row r="90" spans="1:10" ht="15" customHeight="1" thickBot="1">
      <c r="A90" s="36" t="s">
        <v>165</v>
      </c>
      <c r="B90" s="37" t="s">
        <v>10</v>
      </c>
      <c r="C90" s="38" t="s">
        <v>166</v>
      </c>
      <c r="D90" s="39" t="s">
        <v>12</v>
      </c>
      <c r="E90" s="39">
        <v>7224.09</v>
      </c>
      <c r="F90" s="39" t="s">
        <v>12</v>
      </c>
      <c r="G90" s="39" t="s">
        <v>12</v>
      </c>
      <c r="H90" s="39">
        <v>7224.09</v>
      </c>
      <c r="I90" s="30"/>
      <c r="J90" s="2"/>
    </row>
    <row r="91" spans="1:10" ht="36" customHeight="1" thickBot="1">
      <c r="A91" s="36" t="s">
        <v>167</v>
      </c>
      <c r="B91" s="37" t="s">
        <v>10</v>
      </c>
      <c r="C91" s="38" t="s">
        <v>168</v>
      </c>
      <c r="D91" s="39" t="s">
        <v>12</v>
      </c>
      <c r="E91" s="39">
        <v>7224.09</v>
      </c>
      <c r="F91" s="39" t="s">
        <v>12</v>
      </c>
      <c r="G91" s="39" t="s">
        <v>12</v>
      </c>
      <c r="H91" s="39">
        <v>7224.09</v>
      </c>
      <c r="I91" s="30"/>
      <c r="J91" s="2"/>
    </row>
  </sheetData>
  <mergeCells count="8">
    <mergeCell ref="E1:I2"/>
    <mergeCell ref="A3:I4"/>
    <mergeCell ref="E5:E9"/>
    <mergeCell ref="A5:A9"/>
    <mergeCell ref="B5:B9"/>
    <mergeCell ref="C5:C9"/>
    <mergeCell ref="D5:D9"/>
    <mergeCell ref="I5:I9"/>
  </mergeCells>
  <pageMargins left="0.39374999999999999" right="0.39374999999999999" top="0.39374999999999999" bottom="0.39374999999999999" header="0.51180550000000002" footer="0.51180550000000002"/>
  <pageSetup paperSize="9" scale="66" fitToHeight="0" orientation="portrait" r:id="rId1"/>
  <rowBreaks count="2" manualBreakCount="2">
    <brk id="30" max="9" man="1"/>
    <brk id="65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C70D2DF-243C-47EF-BA73-3FDBF74353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1</cp:lastModifiedBy>
  <cp:lastPrinted>2018-01-24T08:01:47Z</cp:lastPrinted>
  <dcterms:created xsi:type="dcterms:W3CDTF">2018-01-24T07:24:22Z</dcterms:created>
  <dcterms:modified xsi:type="dcterms:W3CDTF">2018-01-24T08:02:12Z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C:\Users\Главбух\AppData\Local\Кейсистемс\Свод-СМАРТ\ReportManager\SV_0503127M_2017_3.xlsx</vt:lpwstr>
  </property>
  <property fmtid="{D5CDD505-2E9C-101B-9397-08002B2CF9AE}" pid="3" name="Report Name">
    <vt:lpwstr>C__Users_Главбух_AppData_Local_Кейсистемс_Свод-СМАРТ_ReportManager_SV_0503127M_2017_3.xlsx</vt:lpwstr>
  </property>
</Properties>
</file>